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League\"/>
    </mc:Choice>
  </mc:AlternateContent>
  <xr:revisionPtr revIDLastSave="0" documentId="13_ncr:1_{2A2F6881-C465-404A-ACE6-3288E3BD1A9A}" xr6:coauthVersionLast="47" xr6:coauthVersionMax="47" xr10:uidLastSave="{00000000-0000-0000-0000-000000000000}"/>
  <bookViews>
    <workbookView xWindow="-120" yWindow="-120" windowWidth="20730" windowHeight="11160" xr2:uid="{9E0BF2D6-A7D3-4FF7-AD40-464888EC1381}"/>
  </bookViews>
  <sheets>
    <sheet name="League 1" sheetId="1" r:id="rId1"/>
    <sheet name="League 2" sheetId="2" r:id="rId2"/>
    <sheet name="League 3" sheetId="3" r:id="rId3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1" l="1"/>
  <c r="I11" i="1"/>
  <c r="L10" i="1"/>
  <c r="I10" i="1"/>
  <c r="L9" i="1"/>
  <c r="I9" i="1"/>
  <c r="L8" i="1"/>
  <c r="I8" i="1"/>
  <c r="L7" i="1"/>
  <c r="I7" i="1"/>
  <c r="L6" i="1"/>
  <c r="I6" i="1"/>
  <c r="L5" i="1"/>
  <c r="I5" i="1"/>
  <c r="K11" i="3"/>
  <c r="H11" i="3"/>
  <c r="K10" i="3"/>
  <c r="H10" i="3"/>
  <c r="K9" i="3"/>
  <c r="H9" i="3"/>
  <c r="K8" i="3"/>
  <c r="H8" i="3"/>
  <c r="K7" i="3"/>
  <c r="H7" i="3"/>
  <c r="K6" i="3"/>
  <c r="H6" i="3"/>
  <c r="K5" i="3"/>
  <c r="H5" i="3"/>
  <c r="K10" i="2"/>
  <c r="H10" i="2"/>
  <c r="K9" i="2"/>
  <c r="H9" i="2"/>
  <c r="K7" i="2"/>
  <c r="H7" i="2"/>
  <c r="K8" i="2"/>
  <c r="H8" i="2"/>
  <c r="K5" i="2"/>
  <c r="H5" i="2"/>
  <c r="K6" i="2"/>
  <c r="H6" i="2"/>
  <c r="K4" i="2"/>
  <c r="H4" i="2"/>
</calcChain>
</file>

<file path=xl/sharedStrings.xml><?xml version="1.0" encoding="utf-8"?>
<sst xmlns="http://schemas.openxmlformats.org/spreadsheetml/2006/main" count="581" uniqueCount="60">
  <si>
    <t>Division 1</t>
  </si>
  <si>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</si>
  <si>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</si>
  <si>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</si>
  <si>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</si>
  <si>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</si>
  <si>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</si>
  <si>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</si>
  <si>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</si>
  <si>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</si>
  <si>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</si>
  <si>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Rowner</t>
  </si>
  <si>
    <t>Waverley</t>
  </si>
  <si>
    <t>Alexandra</t>
  </si>
  <si>
    <t>Priory</t>
  </si>
  <si>
    <t>Fareham</t>
  </si>
  <si>
    <t>Milton Park</t>
  </si>
  <si>
    <t>Leigh Park</t>
  </si>
  <si>
    <t>Match</t>
  </si>
  <si>
    <t>Match 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</si>
  <si>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</si>
  <si>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</si>
  <si>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</si>
  <si>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</si>
  <si>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</si>
  <si>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</si>
  <si>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</si>
  <si>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</si>
  <si>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Fri</t>
  </si>
  <si>
    <t xml:space="preserve"> </t>
  </si>
  <si>
    <t>Lee-on-the-Solent</t>
  </si>
  <si>
    <t>Gosport</t>
  </si>
  <si>
    <t>Vospers</t>
  </si>
  <si>
    <t>Denmead</t>
  </si>
  <si>
    <t>Cowplain</t>
  </si>
  <si>
    <t>Star &amp; Crescent</t>
  </si>
  <si>
    <t>Waterlooville</t>
  </si>
  <si>
    <t>Division 2</t>
  </si>
  <si>
    <t>Division3</t>
  </si>
  <si>
    <t>Portsmouth Water</t>
  </si>
  <si>
    <t>Bedhampton</t>
  </si>
  <si>
    <t>Cosham Park</t>
  </si>
  <si>
    <t>Naismith</t>
  </si>
  <si>
    <t>Purbrook Heath</t>
  </si>
  <si>
    <t>Gas Social</t>
  </si>
  <si>
    <t>Pembroke Gardens</t>
  </si>
  <si>
    <t>Fri Apr-28</t>
  </si>
  <si>
    <t>post</t>
  </si>
  <si>
    <t>poned</t>
  </si>
  <si>
    <t>Penalties</t>
  </si>
  <si>
    <t>Postponed</t>
  </si>
  <si>
    <t>11th</t>
  </si>
  <si>
    <t>Aug</t>
  </si>
  <si>
    <t>Rowner -2 points for late submission of results after appeal</t>
  </si>
  <si>
    <t xml:space="preserve">9th </t>
  </si>
  <si>
    <t>18th</t>
  </si>
  <si>
    <t>14th</t>
  </si>
  <si>
    <t xml:space="preserve">18th </t>
  </si>
  <si>
    <t xml:space="preserve">11th </t>
  </si>
  <si>
    <t>Cos+B31:G72ham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</si>
</sst>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0" fillId="0" borderId="2" xfId="0" applyBorder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15133-7BB7-4240-BC52-A492D6A4F7FA}">
  <dimension ref="A3:L79"/>
  <sheetViews>
    <sheetView tabSelected="1" topLeftCell="B1" workbookViewId="0">
      <selection activeCell="L14" sqref="L14"/>
    </sheetView>
  </sheetViews>
  <sheetFormatPr defaultRowHeight="15" x14ac:dyDescent="0.25"/>
  <cols>
    <col min="3" max="3" width="16.140625" customWidth="1"/>
    <col min="4" max="4" width="10.85546875" bestFit="1" customWidth="1"/>
    <col min="7" max="7" width="10.85546875" bestFit="1" customWidth="1"/>
  </cols>
  <sheetData>
    <row r="3" spans="1:12" x14ac:dyDescent="0.25">
      <c r="C3" s="1" t="s">
        <v>0</v>
      </c>
      <c r="D3" s="2"/>
      <c r="E3" s="2"/>
      <c r="F3" s="2"/>
      <c r="G3" s="1"/>
      <c r="H3" s="1"/>
      <c r="I3" s="1"/>
      <c r="J3" s="2"/>
      <c r="K3" s="2"/>
      <c r="L3" s="2"/>
    </row>
    <row r="4" spans="1:12" x14ac:dyDescent="0.25">
      <c r="C4" s="3" t="s">
        <v>1</v>
      </c>
      <c r="D4" s="3" t="s">
        <v>2</v>
      </c>
      <c r="E4" s="3" t="s">
        <v>3</v>
      </c>
      <c r="F4" s="3" t="s">
        <v>4</v>
      </c>
      <c r="G4" s="21" t="s">
        <v>5</v>
      </c>
      <c r="H4" s="21" t="s">
        <v>6</v>
      </c>
      <c r="I4" s="3" t="s">
        <v>7</v>
      </c>
      <c r="J4" s="3" t="s">
        <v>8</v>
      </c>
      <c r="K4" s="3" t="s">
        <v>9</v>
      </c>
      <c r="L4" s="3" t="s">
        <v>10</v>
      </c>
    </row>
    <row r="5" spans="1:12" x14ac:dyDescent="0.25">
      <c r="C5" s="4" t="s">
        <v>12</v>
      </c>
      <c r="D5" s="21">
        <v>12</v>
      </c>
      <c r="E5" s="21">
        <v>10</v>
      </c>
      <c r="F5" s="5">
        <v>0</v>
      </c>
      <c r="G5" s="21">
        <v>990</v>
      </c>
      <c r="H5" s="21">
        <v>827</v>
      </c>
      <c r="I5" s="5">
        <f t="shared" ref="I5:I11" si="0">SUM(G5-H5)</f>
        <v>163</v>
      </c>
      <c r="J5" s="22">
        <v>30</v>
      </c>
      <c r="K5" s="22">
        <v>5</v>
      </c>
      <c r="L5" s="5">
        <f>SUM(E5*8,F5*4,J5*2,K5)</f>
        <v>145</v>
      </c>
    </row>
    <row r="6" spans="1:12" x14ac:dyDescent="0.25">
      <c r="C6" s="4" t="s">
        <v>11</v>
      </c>
      <c r="D6" s="21">
        <v>12</v>
      </c>
      <c r="E6" s="21">
        <v>7</v>
      </c>
      <c r="F6" s="5">
        <v>0</v>
      </c>
      <c r="G6" s="21">
        <v>934</v>
      </c>
      <c r="H6" s="21">
        <v>841</v>
      </c>
      <c r="I6" s="5">
        <f t="shared" si="0"/>
        <v>93</v>
      </c>
      <c r="J6" s="22">
        <v>27</v>
      </c>
      <c r="K6" s="22">
        <v>5</v>
      </c>
      <c r="L6" s="5">
        <f>SUM(E6*8,F6*4,J6*2,K6,-2)</f>
        <v>113</v>
      </c>
    </row>
    <row r="7" spans="1:12" x14ac:dyDescent="0.25">
      <c r="C7" s="4" t="s">
        <v>13</v>
      </c>
      <c r="D7" s="21">
        <v>12</v>
      </c>
      <c r="E7" s="21">
        <v>6</v>
      </c>
      <c r="F7" s="5">
        <v>0</v>
      </c>
      <c r="G7" s="21">
        <v>940</v>
      </c>
      <c r="H7" s="21">
        <v>876</v>
      </c>
      <c r="I7" s="5">
        <f t="shared" si="0"/>
        <v>64</v>
      </c>
      <c r="J7" s="22">
        <v>27</v>
      </c>
      <c r="K7" s="22">
        <v>1</v>
      </c>
      <c r="L7" s="5">
        <f>SUM(E7*8,F7*4,J7*2,K7)</f>
        <v>103</v>
      </c>
    </row>
    <row r="8" spans="1:12" x14ac:dyDescent="0.25">
      <c r="C8" s="4" t="s">
        <v>14</v>
      </c>
      <c r="D8" s="21">
        <v>12</v>
      </c>
      <c r="E8" s="21">
        <v>6</v>
      </c>
      <c r="F8" s="5">
        <v>0</v>
      </c>
      <c r="G8" s="21">
        <v>867</v>
      </c>
      <c r="H8" s="21">
        <v>882</v>
      </c>
      <c r="I8" s="5">
        <f t="shared" si="0"/>
        <v>-15</v>
      </c>
      <c r="J8" s="22">
        <v>23</v>
      </c>
      <c r="K8" s="22">
        <v>2</v>
      </c>
      <c r="L8" s="5">
        <f>SUM(E8*8,F8*4,J8*2,K8)</f>
        <v>96</v>
      </c>
    </row>
    <row r="9" spans="1:12" x14ac:dyDescent="0.25">
      <c r="C9" s="4" t="s">
        <v>15</v>
      </c>
      <c r="D9" s="21">
        <v>12</v>
      </c>
      <c r="E9" s="21">
        <v>6</v>
      </c>
      <c r="F9" s="5">
        <v>0</v>
      </c>
      <c r="G9" s="21">
        <v>819</v>
      </c>
      <c r="H9" s="21">
        <v>880</v>
      </c>
      <c r="I9" s="5">
        <f t="shared" si="0"/>
        <v>-61</v>
      </c>
      <c r="J9" s="22">
        <v>17</v>
      </c>
      <c r="K9" s="22">
        <v>4</v>
      </c>
      <c r="L9" s="5">
        <f>SUM(E9*8,F9*4,J9*2,K9)</f>
        <v>86</v>
      </c>
    </row>
    <row r="10" spans="1:12" x14ac:dyDescent="0.25">
      <c r="C10" s="4" t="s">
        <v>17</v>
      </c>
      <c r="D10" s="21">
        <v>12</v>
      </c>
      <c r="E10" s="21">
        <v>4</v>
      </c>
      <c r="F10" s="5">
        <v>0</v>
      </c>
      <c r="G10" s="21">
        <v>871</v>
      </c>
      <c r="H10" s="21">
        <v>947</v>
      </c>
      <c r="I10" s="5">
        <f t="shared" si="0"/>
        <v>-76</v>
      </c>
      <c r="J10" s="22">
        <v>15</v>
      </c>
      <c r="K10" s="22">
        <v>3</v>
      </c>
      <c r="L10" s="5">
        <f>SUM(E10*8,F10*4,J10*2,K10)</f>
        <v>65</v>
      </c>
    </row>
    <row r="11" spans="1:12" x14ac:dyDescent="0.25">
      <c r="C11" s="4" t="s">
        <v>16</v>
      </c>
      <c r="D11" s="21">
        <v>12</v>
      </c>
      <c r="E11" s="21">
        <v>3</v>
      </c>
      <c r="F11" s="5">
        <v>0</v>
      </c>
      <c r="G11" s="21">
        <v>815</v>
      </c>
      <c r="H11" s="21">
        <v>983</v>
      </c>
      <c r="I11" s="5">
        <f t="shared" si="0"/>
        <v>-168</v>
      </c>
      <c r="J11" s="22">
        <v>18</v>
      </c>
      <c r="K11" s="22">
        <v>2</v>
      </c>
      <c r="L11" s="5">
        <f>SUM(E11*8,F11*4,J11*2,K11)</f>
        <v>62</v>
      </c>
    </row>
    <row r="12" spans="1:12" x14ac:dyDescent="0.25">
      <c r="C12" s="18"/>
      <c r="D12" s="19"/>
      <c r="E12" s="19"/>
      <c r="F12" s="19"/>
      <c r="G12" s="19"/>
      <c r="H12" s="19"/>
      <c r="I12" s="19"/>
      <c r="J12" s="19"/>
      <c r="K12" s="19"/>
      <c r="L12" s="19"/>
    </row>
    <row r="13" spans="1:12" x14ac:dyDescent="0.25">
      <c r="A13" s="13" t="s">
        <v>49</v>
      </c>
      <c r="C13" s="18"/>
      <c r="D13" s="19"/>
      <c r="E13" s="19"/>
      <c r="F13" s="19"/>
      <c r="G13" s="19"/>
      <c r="H13" s="19"/>
      <c r="I13" s="19"/>
      <c r="J13" s="19"/>
      <c r="K13" s="19"/>
      <c r="L13" s="19"/>
    </row>
    <row r="14" spans="1:12" x14ac:dyDescent="0.25">
      <c r="B14" s="20" t="s">
        <v>53</v>
      </c>
      <c r="C14" s="20"/>
      <c r="D14" s="20"/>
      <c r="E14" s="20"/>
      <c r="F14" s="19"/>
      <c r="G14" s="19"/>
      <c r="H14" s="19"/>
      <c r="I14" s="19"/>
      <c r="J14" s="19"/>
      <c r="K14" s="19"/>
      <c r="L14" s="19"/>
    </row>
    <row r="15" spans="1:12" x14ac:dyDescent="0.25">
      <c r="C15" s="18"/>
      <c r="D15" s="19"/>
      <c r="E15" s="19"/>
      <c r="F15" s="19"/>
      <c r="G15" s="19"/>
      <c r="H15" s="19"/>
      <c r="I15" s="19"/>
      <c r="J15" s="19"/>
      <c r="K15" s="19"/>
      <c r="L15" s="19"/>
    </row>
    <row r="19" spans="3:9" x14ac:dyDescent="0.25">
      <c r="C19" s="6" t="s">
        <v>18</v>
      </c>
      <c r="D19" s="7" t="s">
        <v>18</v>
      </c>
      <c r="E19" s="7"/>
      <c r="F19" s="7"/>
      <c r="G19" s="7"/>
      <c r="H19" s="7" t="s">
        <v>19</v>
      </c>
      <c r="I19" s="7"/>
    </row>
    <row r="20" spans="3:9" x14ac:dyDescent="0.25">
      <c r="C20" s="6"/>
      <c r="D20" s="7" t="s">
        <v>20</v>
      </c>
      <c r="E20" s="7"/>
      <c r="F20" s="7"/>
      <c r="G20" s="7"/>
      <c r="H20" s="7"/>
      <c r="I20" s="7"/>
    </row>
    <row r="21" spans="3:9" x14ac:dyDescent="0.25">
      <c r="C21" s="7" t="s">
        <v>21</v>
      </c>
      <c r="D21" s="7" t="s">
        <v>22</v>
      </c>
      <c r="E21" s="7" t="s">
        <v>23</v>
      </c>
      <c r="F21" s="7" t="s">
        <v>24</v>
      </c>
      <c r="G21" s="7" t="s">
        <v>25</v>
      </c>
      <c r="H21" s="7" t="s">
        <v>26</v>
      </c>
      <c r="I21" s="7" t="s">
        <v>27</v>
      </c>
    </row>
    <row r="22" spans="3:9" x14ac:dyDescent="0.25">
      <c r="C22" s="8" t="s">
        <v>28</v>
      </c>
      <c r="D22" s="8" t="s">
        <v>13</v>
      </c>
      <c r="E22" s="8">
        <v>83</v>
      </c>
      <c r="F22" s="8">
        <v>68</v>
      </c>
      <c r="G22" s="8" t="s">
        <v>14</v>
      </c>
      <c r="H22" s="8">
        <v>14</v>
      </c>
      <c r="I22" s="8">
        <v>2</v>
      </c>
    </row>
    <row r="23" spans="3:9" x14ac:dyDescent="0.25">
      <c r="C23" s="9">
        <v>45051</v>
      </c>
      <c r="D23" s="8" t="s">
        <v>16</v>
      </c>
      <c r="E23" s="8">
        <v>60</v>
      </c>
      <c r="F23" s="8">
        <v>86</v>
      </c>
      <c r="G23" s="8" t="s">
        <v>11</v>
      </c>
      <c r="H23" s="8">
        <v>1</v>
      </c>
      <c r="I23" s="8">
        <v>15</v>
      </c>
    </row>
    <row r="24" spans="3:9" x14ac:dyDescent="0.25">
      <c r="C24" s="8" t="s">
        <v>29</v>
      </c>
      <c r="D24" s="8" t="s">
        <v>12</v>
      </c>
      <c r="E24" s="8">
        <v>87</v>
      </c>
      <c r="F24" s="8">
        <v>55</v>
      </c>
      <c r="G24" s="8" t="s">
        <v>15</v>
      </c>
      <c r="H24" s="8">
        <v>15</v>
      </c>
      <c r="I24" s="8">
        <v>1</v>
      </c>
    </row>
    <row r="25" spans="3:9" x14ac:dyDescent="0.25">
      <c r="C25" s="8"/>
      <c r="D25" s="8"/>
      <c r="E25" s="8"/>
      <c r="F25" s="8"/>
      <c r="G25" s="8"/>
      <c r="H25" s="8"/>
      <c r="I25" s="8"/>
    </row>
    <row r="26" spans="3:9" x14ac:dyDescent="0.25">
      <c r="C26" s="8" t="s">
        <v>29</v>
      </c>
      <c r="D26" s="8" t="s">
        <v>29</v>
      </c>
      <c r="E26" s="8"/>
      <c r="F26" s="8"/>
      <c r="G26" s="8" t="s">
        <v>29</v>
      </c>
      <c r="H26" s="8"/>
      <c r="I26" s="8"/>
    </row>
    <row r="27" spans="3:9" x14ac:dyDescent="0.25">
      <c r="C27" s="8" t="s">
        <v>28</v>
      </c>
      <c r="D27" s="8" t="s">
        <v>17</v>
      </c>
      <c r="E27" s="8">
        <v>56</v>
      </c>
      <c r="F27" s="8">
        <v>97</v>
      </c>
      <c r="G27" s="8" t="s">
        <v>13</v>
      </c>
      <c r="H27" s="8">
        <v>0</v>
      </c>
      <c r="I27" s="8">
        <v>16</v>
      </c>
    </row>
    <row r="28" spans="3:9" x14ac:dyDescent="0.25">
      <c r="C28" s="9">
        <v>45058</v>
      </c>
      <c r="D28" s="8" t="s">
        <v>14</v>
      </c>
      <c r="E28" s="8">
        <v>88</v>
      </c>
      <c r="F28" s="8">
        <v>72</v>
      </c>
      <c r="G28" s="8" t="s">
        <v>16</v>
      </c>
      <c r="H28" s="8">
        <v>12</v>
      </c>
      <c r="I28" s="8">
        <v>4</v>
      </c>
    </row>
    <row r="29" spans="3:9" x14ac:dyDescent="0.25">
      <c r="C29" s="8" t="s">
        <v>29</v>
      </c>
      <c r="D29" s="8" t="s">
        <v>11</v>
      </c>
      <c r="E29" s="8">
        <v>72</v>
      </c>
      <c r="F29" s="8">
        <v>73</v>
      </c>
      <c r="G29" s="8" t="s">
        <v>12</v>
      </c>
      <c r="H29" s="8">
        <v>2</v>
      </c>
      <c r="I29" s="8">
        <v>14</v>
      </c>
    </row>
    <row r="30" spans="3:9" x14ac:dyDescent="0.25">
      <c r="C30" s="8"/>
      <c r="D30" s="8"/>
      <c r="E30" s="8"/>
      <c r="F30" s="8"/>
      <c r="G30" s="8"/>
      <c r="H30" s="8"/>
      <c r="I30" s="8"/>
    </row>
    <row r="31" spans="3:9" x14ac:dyDescent="0.25">
      <c r="C31" s="8" t="s">
        <v>29</v>
      </c>
      <c r="D31" s="8" t="s">
        <v>29</v>
      </c>
      <c r="E31" s="8"/>
      <c r="F31" s="8"/>
      <c r="G31" s="8" t="s">
        <v>29</v>
      </c>
      <c r="H31" s="8"/>
      <c r="I31" s="8"/>
    </row>
    <row r="32" spans="3:9" x14ac:dyDescent="0.25">
      <c r="C32" s="8" t="s">
        <v>28</v>
      </c>
      <c r="D32" s="8" t="s">
        <v>15</v>
      </c>
      <c r="E32" s="8">
        <v>74</v>
      </c>
      <c r="F32" s="8">
        <v>73</v>
      </c>
      <c r="G32" s="8" t="s">
        <v>11</v>
      </c>
      <c r="H32" s="8">
        <v>13</v>
      </c>
      <c r="I32" s="8">
        <v>3</v>
      </c>
    </row>
    <row r="33" spans="3:9" x14ac:dyDescent="0.25">
      <c r="C33" s="9">
        <v>45065</v>
      </c>
      <c r="D33" s="8" t="s">
        <v>16</v>
      </c>
      <c r="E33" s="8">
        <v>86</v>
      </c>
      <c r="F33" s="8">
        <v>60</v>
      </c>
      <c r="G33" s="8" t="s">
        <v>17</v>
      </c>
      <c r="H33" s="8">
        <v>14</v>
      </c>
      <c r="I33" s="8">
        <v>2</v>
      </c>
    </row>
    <row r="34" spans="3:9" x14ac:dyDescent="0.25">
      <c r="C34" s="8" t="s">
        <v>29</v>
      </c>
      <c r="D34" s="8" t="s">
        <v>12</v>
      </c>
      <c r="E34" s="8">
        <v>87</v>
      </c>
      <c r="F34" s="8">
        <v>69</v>
      </c>
      <c r="G34" s="8" t="s">
        <v>14</v>
      </c>
      <c r="H34" s="8">
        <v>14</v>
      </c>
      <c r="I34" s="8">
        <v>2</v>
      </c>
    </row>
    <row r="35" spans="3:9" x14ac:dyDescent="0.25">
      <c r="C35" s="8" t="s">
        <v>29</v>
      </c>
      <c r="D35" s="8" t="s">
        <v>29</v>
      </c>
      <c r="E35" s="8"/>
      <c r="F35" s="8"/>
      <c r="G35" s="8" t="s">
        <v>29</v>
      </c>
      <c r="H35" s="8"/>
      <c r="I35" s="8"/>
    </row>
    <row r="36" spans="3:9" x14ac:dyDescent="0.25">
      <c r="C36" s="8" t="s">
        <v>28</v>
      </c>
      <c r="D36" s="8" t="s">
        <v>13</v>
      </c>
      <c r="E36" s="8">
        <v>101</v>
      </c>
      <c r="F36" s="8">
        <v>47</v>
      </c>
      <c r="G36" s="8" t="s">
        <v>16</v>
      </c>
      <c r="H36" s="8">
        <v>16</v>
      </c>
      <c r="I36" s="8">
        <v>0</v>
      </c>
    </row>
    <row r="37" spans="3:9" x14ac:dyDescent="0.25">
      <c r="C37" s="9">
        <v>45072</v>
      </c>
      <c r="D37" s="8" t="s">
        <v>17</v>
      </c>
      <c r="E37" s="8">
        <v>65</v>
      </c>
      <c r="F37" s="8">
        <v>87</v>
      </c>
      <c r="G37" s="8" t="s">
        <v>12</v>
      </c>
      <c r="H37" s="8">
        <v>1</v>
      </c>
      <c r="I37" s="8">
        <v>15</v>
      </c>
    </row>
    <row r="38" spans="3:9" x14ac:dyDescent="0.25">
      <c r="C38" s="8" t="s">
        <v>29</v>
      </c>
      <c r="D38" s="8" t="s">
        <v>14</v>
      </c>
      <c r="E38" s="8">
        <v>78</v>
      </c>
      <c r="F38" s="8">
        <v>55</v>
      </c>
      <c r="G38" s="8" t="s">
        <v>15</v>
      </c>
      <c r="H38" s="8">
        <v>14</v>
      </c>
      <c r="I38" s="8">
        <v>2</v>
      </c>
    </row>
    <row r="39" spans="3:9" x14ac:dyDescent="0.25">
      <c r="C39" s="8" t="s">
        <v>29</v>
      </c>
      <c r="D39" s="8" t="s">
        <v>29</v>
      </c>
      <c r="E39" s="8"/>
      <c r="F39" s="8"/>
      <c r="G39" s="8" t="s">
        <v>29</v>
      </c>
      <c r="H39" s="8"/>
      <c r="I39" s="8"/>
    </row>
    <row r="40" spans="3:9" x14ac:dyDescent="0.25">
      <c r="C40" s="8" t="s">
        <v>28</v>
      </c>
      <c r="D40" s="8" t="s">
        <v>15</v>
      </c>
      <c r="E40" s="8">
        <v>64</v>
      </c>
      <c r="F40" s="8">
        <v>67</v>
      </c>
      <c r="G40" s="8" t="s">
        <v>17</v>
      </c>
      <c r="H40" s="8">
        <v>4</v>
      </c>
      <c r="I40" s="8">
        <v>12</v>
      </c>
    </row>
    <row r="41" spans="3:9" x14ac:dyDescent="0.25">
      <c r="C41" s="9">
        <v>45079</v>
      </c>
      <c r="D41" s="8" t="s">
        <v>11</v>
      </c>
      <c r="E41" s="8">
        <v>75</v>
      </c>
      <c r="F41" s="8">
        <v>55</v>
      </c>
      <c r="G41" s="8" t="s">
        <v>14</v>
      </c>
      <c r="H41" s="8">
        <v>12</v>
      </c>
      <c r="I41" s="8">
        <v>4</v>
      </c>
    </row>
    <row r="42" spans="3:9" x14ac:dyDescent="0.25">
      <c r="C42" s="8" t="s">
        <v>29</v>
      </c>
      <c r="D42" s="8" t="s">
        <v>12</v>
      </c>
      <c r="E42" s="8">
        <v>79</v>
      </c>
      <c r="F42" s="8">
        <v>75</v>
      </c>
      <c r="G42" s="8" t="s">
        <v>13</v>
      </c>
      <c r="H42" s="8">
        <v>12</v>
      </c>
      <c r="I42" s="8">
        <v>4</v>
      </c>
    </row>
    <row r="43" spans="3:9" x14ac:dyDescent="0.25">
      <c r="C43" s="8" t="s">
        <v>29</v>
      </c>
      <c r="D43" s="8" t="s">
        <v>29</v>
      </c>
      <c r="E43" s="8"/>
      <c r="F43" s="8"/>
      <c r="G43" s="8" t="s">
        <v>29</v>
      </c>
      <c r="H43" s="8"/>
      <c r="I43" s="8"/>
    </row>
    <row r="44" spans="3:9" x14ac:dyDescent="0.25">
      <c r="C44" s="8" t="s">
        <v>28</v>
      </c>
      <c r="D44" s="8" t="s">
        <v>13</v>
      </c>
      <c r="E44" s="8">
        <v>85</v>
      </c>
      <c r="F44" s="8">
        <v>72</v>
      </c>
      <c r="G44" s="8" t="s">
        <v>15</v>
      </c>
      <c r="H44" s="8">
        <v>14</v>
      </c>
      <c r="I44" s="8">
        <v>2</v>
      </c>
    </row>
    <row r="45" spans="3:9" x14ac:dyDescent="0.25">
      <c r="C45" s="9">
        <v>45086</v>
      </c>
      <c r="D45" s="8" t="s">
        <v>17</v>
      </c>
      <c r="E45" s="8">
        <v>94</v>
      </c>
      <c r="F45" s="8">
        <v>82</v>
      </c>
      <c r="G45" s="8" t="s">
        <v>11</v>
      </c>
      <c r="H45" s="8">
        <v>10</v>
      </c>
      <c r="I45" s="8">
        <v>6</v>
      </c>
    </row>
    <row r="46" spans="3:9" x14ac:dyDescent="0.25">
      <c r="C46" s="8" t="s">
        <v>29</v>
      </c>
      <c r="D46" s="8" t="s">
        <v>16</v>
      </c>
      <c r="E46" s="8">
        <v>68</v>
      </c>
      <c r="F46" s="8">
        <v>86</v>
      </c>
      <c r="G46" s="8" t="s">
        <v>12</v>
      </c>
      <c r="H46" s="8">
        <v>4</v>
      </c>
      <c r="I46" s="8">
        <v>12</v>
      </c>
    </row>
    <row r="47" spans="3:9" x14ac:dyDescent="0.25">
      <c r="C47" s="8" t="s">
        <v>29</v>
      </c>
      <c r="D47" s="8" t="s">
        <v>29</v>
      </c>
      <c r="E47" s="8"/>
      <c r="F47" s="8"/>
      <c r="G47" s="8" t="s">
        <v>29</v>
      </c>
      <c r="H47" s="8"/>
      <c r="I47" s="8"/>
    </row>
    <row r="48" spans="3:9" x14ac:dyDescent="0.25">
      <c r="C48" s="8" t="s">
        <v>28</v>
      </c>
      <c r="D48" s="8" t="s">
        <v>15</v>
      </c>
      <c r="E48" s="8">
        <v>81</v>
      </c>
      <c r="F48" s="8">
        <v>69</v>
      </c>
      <c r="G48" s="8" t="s">
        <v>16</v>
      </c>
      <c r="H48" s="8">
        <v>12</v>
      </c>
      <c r="I48" s="8">
        <v>4</v>
      </c>
    </row>
    <row r="49" spans="3:9" x14ac:dyDescent="0.25">
      <c r="C49" s="9">
        <v>45093</v>
      </c>
      <c r="D49" s="8" t="s">
        <v>14</v>
      </c>
      <c r="E49" s="8">
        <v>64</v>
      </c>
      <c r="F49" s="8">
        <v>91</v>
      </c>
      <c r="G49" s="8" t="s">
        <v>17</v>
      </c>
      <c r="H49" s="8">
        <v>1</v>
      </c>
      <c r="I49" s="8">
        <v>15</v>
      </c>
    </row>
    <row r="50" spans="3:9" x14ac:dyDescent="0.25">
      <c r="C50" s="8" t="s">
        <v>29</v>
      </c>
      <c r="D50" s="8" t="s">
        <v>11</v>
      </c>
      <c r="E50" s="8">
        <v>75</v>
      </c>
      <c r="F50" s="8">
        <v>73</v>
      </c>
      <c r="G50" s="8" t="s">
        <v>13</v>
      </c>
      <c r="H50" s="8">
        <v>14</v>
      </c>
      <c r="I50" s="8">
        <v>2</v>
      </c>
    </row>
    <row r="51" spans="3:9" x14ac:dyDescent="0.25">
      <c r="C51" s="8" t="s">
        <v>29</v>
      </c>
      <c r="D51" s="8" t="s">
        <v>29</v>
      </c>
      <c r="E51" s="8"/>
      <c r="F51" s="8"/>
      <c r="G51" s="8" t="s">
        <v>29</v>
      </c>
      <c r="H51" s="8"/>
      <c r="I51" s="8"/>
    </row>
    <row r="52" spans="3:9" x14ac:dyDescent="0.25">
      <c r="C52" s="8" t="s">
        <v>28</v>
      </c>
      <c r="D52" s="8" t="s">
        <v>15</v>
      </c>
      <c r="E52" s="8">
        <v>74</v>
      </c>
      <c r="F52" s="8">
        <v>71</v>
      </c>
      <c r="G52" s="8" t="s">
        <v>12</v>
      </c>
      <c r="H52" s="8">
        <v>12</v>
      </c>
      <c r="I52" s="8">
        <v>4</v>
      </c>
    </row>
    <row r="53" spans="3:9" x14ac:dyDescent="0.25">
      <c r="C53" s="9">
        <v>45100</v>
      </c>
      <c r="D53" s="8" t="s">
        <v>14</v>
      </c>
      <c r="E53" s="8">
        <v>71</v>
      </c>
      <c r="F53" s="8">
        <v>86</v>
      </c>
      <c r="G53" s="8" t="s">
        <v>13</v>
      </c>
      <c r="H53" s="8">
        <v>2</v>
      </c>
      <c r="I53" s="8">
        <v>14</v>
      </c>
    </row>
    <row r="54" spans="3:9" x14ac:dyDescent="0.25">
      <c r="C54" s="8" t="s">
        <v>29</v>
      </c>
      <c r="D54" s="8" t="s">
        <v>11</v>
      </c>
      <c r="E54" s="8">
        <v>106</v>
      </c>
      <c r="F54" s="8">
        <v>54</v>
      </c>
      <c r="G54" s="8" t="s">
        <v>16</v>
      </c>
      <c r="H54" s="8">
        <v>16</v>
      </c>
      <c r="I54" s="8">
        <v>0</v>
      </c>
    </row>
    <row r="55" spans="3:9" x14ac:dyDescent="0.25">
      <c r="C55" s="8" t="s">
        <v>29</v>
      </c>
      <c r="D55" s="8" t="s">
        <v>29</v>
      </c>
      <c r="E55" s="8"/>
      <c r="F55" s="8"/>
      <c r="G55" s="8" t="s">
        <v>29</v>
      </c>
      <c r="H55" s="8"/>
      <c r="I55" s="8"/>
    </row>
    <row r="56" spans="3:9" x14ac:dyDescent="0.25">
      <c r="C56" s="8" t="s">
        <v>28</v>
      </c>
      <c r="D56" s="8" t="s">
        <v>13</v>
      </c>
      <c r="E56" s="8">
        <v>77</v>
      </c>
      <c r="F56" s="8">
        <v>76</v>
      </c>
      <c r="G56" s="8" t="s">
        <v>17</v>
      </c>
      <c r="H56" s="8">
        <v>12</v>
      </c>
      <c r="I56" s="8">
        <v>4</v>
      </c>
    </row>
    <row r="57" spans="3:9" x14ac:dyDescent="0.25">
      <c r="C57" s="9">
        <v>45107</v>
      </c>
      <c r="D57" s="8" t="s">
        <v>16</v>
      </c>
      <c r="E57" s="8">
        <v>71</v>
      </c>
      <c r="F57" s="8">
        <v>72</v>
      </c>
      <c r="G57" s="8" t="s">
        <v>14</v>
      </c>
      <c r="H57" s="8">
        <v>4</v>
      </c>
      <c r="I57" s="8">
        <v>12</v>
      </c>
    </row>
    <row r="58" spans="3:9" x14ac:dyDescent="0.25">
      <c r="C58" s="8" t="s">
        <v>29</v>
      </c>
      <c r="D58" s="8" t="s">
        <v>12</v>
      </c>
      <c r="E58" s="8">
        <v>92</v>
      </c>
      <c r="F58" s="8">
        <v>67</v>
      </c>
      <c r="G58" s="8" t="s">
        <v>11</v>
      </c>
      <c r="H58" s="8">
        <v>15</v>
      </c>
      <c r="I58" s="8">
        <v>1</v>
      </c>
    </row>
    <row r="59" spans="3:9" x14ac:dyDescent="0.25">
      <c r="C59" s="8" t="s">
        <v>29</v>
      </c>
      <c r="D59" s="8" t="s">
        <v>29</v>
      </c>
      <c r="E59" s="8"/>
      <c r="F59" s="8"/>
      <c r="G59" s="8" t="s">
        <v>29</v>
      </c>
      <c r="H59" s="8"/>
      <c r="I59" s="8"/>
    </row>
    <row r="60" spans="3:9" x14ac:dyDescent="0.25">
      <c r="C60" s="8" t="s">
        <v>28</v>
      </c>
      <c r="D60" s="8" t="s">
        <v>17</v>
      </c>
      <c r="E60" s="8">
        <v>69</v>
      </c>
      <c r="F60" s="8">
        <v>77</v>
      </c>
      <c r="G60" s="8" t="s">
        <v>16</v>
      </c>
      <c r="H60" s="8">
        <v>4</v>
      </c>
      <c r="I60" s="8">
        <v>12</v>
      </c>
    </row>
    <row r="61" spans="3:9" x14ac:dyDescent="0.25">
      <c r="C61" s="9">
        <v>45114</v>
      </c>
      <c r="D61" s="8" t="s">
        <v>14</v>
      </c>
      <c r="E61" s="8">
        <v>80</v>
      </c>
      <c r="F61" s="8">
        <v>71</v>
      </c>
      <c r="G61" s="8" t="s">
        <v>12</v>
      </c>
      <c r="H61" s="8">
        <v>14</v>
      </c>
      <c r="I61" s="8">
        <v>2</v>
      </c>
    </row>
    <row r="62" spans="3:9" x14ac:dyDescent="0.25">
      <c r="C62" s="8" t="s">
        <v>29</v>
      </c>
      <c r="D62" s="8" t="s">
        <v>11</v>
      </c>
      <c r="E62" s="8">
        <v>76</v>
      </c>
      <c r="F62" s="8">
        <v>59</v>
      </c>
      <c r="G62" s="8" t="s">
        <v>15</v>
      </c>
      <c r="H62" s="8">
        <v>15</v>
      </c>
      <c r="I62" s="8">
        <v>1</v>
      </c>
    </row>
    <row r="63" spans="3:9" x14ac:dyDescent="0.25">
      <c r="C63" s="8" t="s">
        <v>29</v>
      </c>
      <c r="D63" s="8" t="s">
        <v>29</v>
      </c>
      <c r="E63" s="8"/>
      <c r="F63" s="8"/>
      <c r="G63" s="8" t="s">
        <v>29</v>
      </c>
      <c r="H63" s="8"/>
      <c r="I63" s="8"/>
    </row>
    <row r="64" spans="3:9" x14ac:dyDescent="0.25">
      <c r="C64" s="8" t="s">
        <v>28</v>
      </c>
      <c r="D64" s="8" t="s">
        <v>15</v>
      </c>
      <c r="E64" s="8">
        <v>70</v>
      </c>
      <c r="F64" s="8">
        <v>63</v>
      </c>
      <c r="G64" s="8" t="s">
        <v>14</v>
      </c>
      <c r="H64" s="8">
        <v>11</v>
      </c>
      <c r="I64" s="8">
        <v>5</v>
      </c>
    </row>
    <row r="65" spans="3:9" x14ac:dyDescent="0.25">
      <c r="C65" s="9">
        <v>45121</v>
      </c>
      <c r="D65" s="8" t="s">
        <v>16</v>
      </c>
      <c r="E65" s="8">
        <v>85</v>
      </c>
      <c r="F65" s="8">
        <v>70</v>
      </c>
      <c r="G65" s="8" t="s">
        <v>13</v>
      </c>
      <c r="H65" s="8">
        <v>14</v>
      </c>
      <c r="I65" s="8">
        <v>2</v>
      </c>
    </row>
    <row r="66" spans="3:9" x14ac:dyDescent="0.25">
      <c r="C66" s="8" t="s">
        <v>29</v>
      </c>
      <c r="D66" s="8" t="s">
        <v>12</v>
      </c>
      <c r="E66" s="8">
        <v>92</v>
      </c>
      <c r="F66" s="8">
        <v>69</v>
      </c>
      <c r="G66" s="8" t="s">
        <v>17</v>
      </c>
      <c r="H66" s="8">
        <v>15</v>
      </c>
      <c r="I66" s="8">
        <v>1</v>
      </c>
    </row>
    <row r="67" spans="3:9" x14ac:dyDescent="0.25">
      <c r="C67" s="8" t="s">
        <v>29</v>
      </c>
      <c r="D67" s="8" t="s">
        <v>29</v>
      </c>
      <c r="E67" s="8"/>
      <c r="F67" s="8"/>
      <c r="G67" s="8" t="s">
        <v>29</v>
      </c>
      <c r="H67" s="8"/>
      <c r="I67" s="8"/>
    </row>
    <row r="68" spans="3:9" x14ac:dyDescent="0.25">
      <c r="C68" s="8" t="s">
        <v>28</v>
      </c>
      <c r="D68" s="8" t="s">
        <v>13</v>
      </c>
      <c r="E68" s="8">
        <v>66</v>
      </c>
      <c r="F68" s="8">
        <v>88</v>
      </c>
      <c r="G68" s="8" t="s">
        <v>12</v>
      </c>
      <c r="H68" s="8">
        <v>2</v>
      </c>
      <c r="I68" s="8">
        <v>14</v>
      </c>
    </row>
    <row r="69" spans="3:9" x14ac:dyDescent="0.25">
      <c r="C69" s="9">
        <v>45128</v>
      </c>
      <c r="D69" s="8" t="s">
        <v>17</v>
      </c>
      <c r="E69" s="8">
        <v>95</v>
      </c>
      <c r="F69" s="8">
        <v>51</v>
      </c>
      <c r="G69" s="8" t="s">
        <v>15</v>
      </c>
      <c r="H69" s="8">
        <v>14</v>
      </c>
      <c r="I69" s="8">
        <v>2</v>
      </c>
    </row>
    <row r="70" spans="3:9" x14ac:dyDescent="0.25">
      <c r="C70" s="8" t="s">
        <v>29</v>
      </c>
      <c r="D70" s="8" t="s">
        <v>14</v>
      </c>
      <c r="E70" s="8">
        <v>71</v>
      </c>
      <c r="F70" s="8">
        <v>59</v>
      </c>
      <c r="G70" s="8" t="s">
        <v>11</v>
      </c>
      <c r="H70" s="8">
        <v>12</v>
      </c>
      <c r="I70" s="8">
        <v>4</v>
      </c>
    </row>
    <row r="71" spans="3:9" x14ac:dyDescent="0.25">
      <c r="C71" s="8" t="s">
        <v>29</v>
      </c>
      <c r="D71" s="8" t="s">
        <v>29</v>
      </c>
      <c r="E71" s="8"/>
      <c r="F71" s="8"/>
      <c r="G71" s="8" t="s">
        <v>29</v>
      </c>
      <c r="H71" s="8"/>
      <c r="I71" s="8"/>
    </row>
    <row r="72" spans="3:9" x14ac:dyDescent="0.25">
      <c r="C72" s="8" t="s">
        <v>28</v>
      </c>
      <c r="D72" s="8" t="s">
        <v>15</v>
      </c>
      <c r="E72" s="8">
        <v>77</v>
      </c>
      <c r="F72" s="8">
        <v>57</v>
      </c>
      <c r="G72" s="8" t="s">
        <v>13</v>
      </c>
      <c r="H72" s="8">
        <v>12</v>
      </c>
      <c r="I72" s="8">
        <v>4</v>
      </c>
    </row>
    <row r="73" spans="3:9" x14ac:dyDescent="0.25">
      <c r="C73" s="9">
        <v>45135</v>
      </c>
      <c r="D73" s="8" t="s">
        <v>11</v>
      </c>
      <c r="E73" s="8">
        <v>81</v>
      </c>
      <c r="F73" s="8">
        <v>67</v>
      </c>
      <c r="G73" s="8" t="s">
        <v>17</v>
      </c>
      <c r="H73" s="8">
        <v>14</v>
      </c>
      <c r="I73" s="8">
        <v>2</v>
      </c>
    </row>
    <row r="74" spans="3:9" x14ac:dyDescent="0.25">
      <c r="C74" s="8" t="s">
        <v>29</v>
      </c>
      <c r="D74" s="8" t="s">
        <v>12</v>
      </c>
      <c r="E74" s="8">
        <v>77</v>
      </c>
      <c r="F74" s="8">
        <v>67</v>
      </c>
      <c r="G74" s="8" t="s">
        <v>16</v>
      </c>
      <c r="H74" s="8">
        <v>13</v>
      </c>
      <c r="I74" s="8">
        <v>3</v>
      </c>
    </row>
    <row r="75" spans="3:9" x14ac:dyDescent="0.25">
      <c r="C75" s="8" t="s">
        <v>29</v>
      </c>
      <c r="D75" s="8" t="s">
        <v>29</v>
      </c>
      <c r="E75" s="8"/>
      <c r="F75" s="8"/>
      <c r="G75" s="8" t="s">
        <v>29</v>
      </c>
      <c r="H75" s="8"/>
      <c r="I75" s="8"/>
    </row>
    <row r="76" spans="3:9" x14ac:dyDescent="0.25">
      <c r="C76" s="8" t="s">
        <v>28</v>
      </c>
      <c r="D76" s="8" t="s">
        <v>13</v>
      </c>
      <c r="E76" s="8">
        <v>70</v>
      </c>
      <c r="F76" s="8">
        <v>82</v>
      </c>
      <c r="G76" s="8" t="s">
        <v>11</v>
      </c>
      <c r="H76" s="8">
        <v>3</v>
      </c>
      <c r="I76" s="8">
        <v>13</v>
      </c>
    </row>
    <row r="77" spans="3:9" x14ac:dyDescent="0.25">
      <c r="C77" s="9">
        <v>45142</v>
      </c>
      <c r="D77" s="8" t="s">
        <v>17</v>
      </c>
      <c r="E77" s="8">
        <v>62</v>
      </c>
      <c r="F77" s="8">
        <v>89</v>
      </c>
      <c r="G77" s="8" t="s">
        <v>14</v>
      </c>
      <c r="H77" s="8">
        <v>0</v>
      </c>
      <c r="I77" s="8">
        <v>16</v>
      </c>
    </row>
    <row r="78" spans="3:9" x14ac:dyDescent="0.25">
      <c r="C78" s="8" t="s">
        <v>29</v>
      </c>
      <c r="D78" s="8" t="s">
        <v>16</v>
      </c>
      <c r="E78" s="8">
        <v>59</v>
      </c>
      <c r="F78" s="8">
        <v>87</v>
      </c>
      <c r="G78" s="8" t="s">
        <v>15</v>
      </c>
      <c r="H78" s="8">
        <v>2</v>
      </c>
      <c r="I78" s="8">
        <v>14</v>
      </c>
    </row>
    <row r="79" spans="3:9" x14ac:dyDescent="0.25">
      <c r="C79" s="8" t="s">
        <v>29</v>
      </c>
      <c r="D79" s="8" t="s">
        <v>29</v>
      </c>
      <c r="E79" s="8"/>
      <c r="F79" s="8"/>
      <c r="G79" s="8" t="s">
        <v>29</v>
      </c>
      <c r="H79" s="8"/>
      <c r="I79" s="8"/>
    </row>
  </sheetData>
  <sortState xmlns:xlrd2="http://schemas.microsoft.com/office/spreadsheetml/2017/richdata2" ref="C5:L11">
    <sortCondition descending="1" ref="L5:L11"/>
  </sortState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1EBD8-A9AE-4D6A-AD8E-0C4953B54349}">
  <dimension ref="A2:K76"/>
  <sheetViews>
    <sheetView workbookViewId="0">
      <selection activeCell="L19" sqref="L19"/>
    </sheetView>
  </sheetViews>
  <sheetFormatPr defaultRowHeight="15" x14ac:dyDescent="0.25"/>
  <cols>
    <col min="2" max="2" width="19.42578125" customWidth="1"/>
    <col min="3" max="3" width="10.7109375" customWidth="1"/>
    <col min="5" max="5" width="17.7109375" bestFit="1" customWidth="1"/>
    <col min="6" max="6" width="10.7109375" customWidth="1"/>
  </cols>
  <sheetData>
    <row r="2" spans="1:11" x14ac:dyDescent="0.25">
      <c r="B2" s="13" t="s">
        <v>37</v>
      </c>
    </row>
    <row r="3" spans="1:11" x14ac:dyDescent="0.2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x14ac:dyDescent="0.25">
      <c r="B4" s="4" t="s">
        <v>34</v>
      </c>
      <c r="C4" s="5">
        <v>10</v>
      </c>
      <c r="D4" s="5">
        <v>7</v>
      </c>
      <c r="E4" s="5">
        <v>0</v>
      </c>
      <c r="F4" s="5">
        <v>804</v>
      </c>
      <c r="G4" s="5">
        <v>734</v>
      </c>
      <c r="H4" s="5">
        <f t="shared" ref="H4:H10" si="0">SUM(F4-G4)</f>
        <v>70</v>
      </c>
      <c r="I4" s="5">
        <v>23</v>
      </c>
      <c r="J4" s="5">
        <v>2</v>
      </c>
      <c r="K4" s="5">
        <f t="shared" ref="K4:K10" si="1">SUM(D4*8,E4*4,I4*2,J4)</f>
        <v>104</v>
      </c>
    </row>
    <row r="5" spans="1:11" x14ac:dyDescent="0.25">
      <c r="B5" s="4" t="s">
        <v>32</v>
      </c>
      <c r="C5" s="5">
        <v>10</v>
      </c>
      <c r="D5" s="5">
        <v>6</v>
      </c>
      <c r="E5" s="5">
        <v>1</v>
      </c>
      <c r="F5" s="5">
        <v>844</v>
      </c>
      <c r="G5" s="5">
        <v>700</v>
      </c>
      <c r="H5" s="5">
        <f t="shared" si="0"/>
        <v>144</v>
      </c>
      <c r="I5" s="5">
        <v>21</v>
      </c>
      <c r="J5" s="5">
        <v>2</v>
      </c>
      <c r="K5" s="5">
        <f t="shared" si="1"/>
        <v>96</v>
      </c>
    </row>
    <row r="6" spans="1:11" x14ac:dyDescent="0.25">
      <c r="B6" s="4" t="s">
        <v>30</v>
      </c>
      <c r="C6" s="5">
        <v>9</v>
      </c>
      <c r="D6" s="5">
        <v>5</v>
      </c>
      <c r="E6" s="5">
        <v>0</v>
      </c>
      <c r="F6" s="5">
        <v>765</v>
      </c>
      <c r="G6" s="5">
        <v>614</v>
      </c>
      <c r="H6" s="5">
        <f t="shared" si="0"/>
        <v>151</v>
      </c>
      <c r="I6" s="5">
        <v>23</v>
      </c>
      <c r="J6" s="5">
        <v>0</v>
      </c>
      <c r="K6" s="5">
        <f t="shared" si="1"/>
        <v>86</v>
      </c>
    </row>
    <row r="7" spans="1:11" x14ac:dyDescent="0.25">
      <c r="B7" s="4" t="s">
        <v>33</v>
      </c>
      <c r="C7" s="5">
        <v>10</v>
      </c>
      <c r="D7" s="5">
        <v>5</v>
      </c>
      <c r="E7" s="5">
        <v>0</v>
      </c>
      <c r="F7" s="5">
        <v>797</v>
      </c>
      <c r="G7" s="5">
        <v>788</v>
      </c>
      <c r="H7" s="5">
        <f t="shared" si="0"/>
        <v>9</v>
      </c>
      <c r="I7" s="5">
        <v>19</v>
      </c>
      <c r="J7" s="5">
        <v>1</v>
      </c>
      <c r="K7" s="5">
        <f t="shared" si="1"/>
        <v>79</v>
      </c>
    </row>
    <row r="8" spans="1:11" x14ac:dyDescent="0.25">
      <c r="B8" s="4" t="s">
        <v>35</v>
      </c>
      <c r="C8" s="5">
        <v>10</v>
      </c>
      <c r="D8" s="5">
        <v>5</v>
      </c>
      <c r="E8" s="5">
        <v>0</v>
      </c>
      <c r="F8" s="5">
        <v>735</v>
      </c>
      <c r="G8" s="5">
        <v>819</v>
      </c>
      <c r="H8" s="5">
        <f t="shared" si="0"/>
        <v>-84</v>
      </c>
      <c r="I8" s="5">
        <v>16</v>
      </c>
      <c r="J8" s="5">
        <v>2</v>
      </c>
      <c r="K8" s="5">
        <f t="shared" si="1"/>
        <v>74</v>
      </c>
    </row>
    <row r="9" spans="1:11" x14ac:dyDescent="0.25">
      <c r="B9" s="4" t="s">
        <v>31</v>
      </c>
      <c r="C9" s="5">
        <v>10</v>
      </c>
      <c r="D9" s="3">
        <v>3</v>
      </c>
      <c r="E9" s="5">
        <v>0</v>
      </c>
      <c r="F9" s="3">
        <v>727</v>
      </c>
      <c r="G9" s="3">
        <v>787</v>
      </c>
      <c r="H9" s="5">
        <f t="shared" si="0"/>
        <v>-60</v>
      </c>
      <c r="I9" s="3">
        <v>17</v>
      </c>
      <c r="J9" s="5">
        <v>3</v>
      </c>
      <c r="K9" s="5">
        <f t="shared" si="1"/>
        <v>61</v>
      </c>
    </row>
    <row r="10" spans="1:11" x14ac:dyDescent="0.25">
      <c r="B10" s="4" t="s">
        <v>36</v>
      </c>
      <c r="C10" s="5">
        <v>11</v>
      </c>
      <c r="D10" s="5">
        <v>3</v>
      </c>
      <c r="E10" s="5">
        <v>1</v>
      </c>
      <c r="F10" s="5">
        <v>713</v>
      </c>
      <c r="G10" s="5">
        <v>943</v>
      </c>
      <c r="H10" s="5">
        <f t="shared" si="0"/>
        <v>-230</v>
      </c>
      <c r="I10" s="5">
        <v>15</v>
      </c>
      <c r="J10" s="5">
        <v>2</v>
      </c>
      <c r="K10" s="5">
        <f t="shared" si="1"/>
        <v>60</v>
      </c>
    </row>
    <row r="12" spans="1:11" x14ac:dyDescent="0.25">
      <c r="A12" s="13" t="s">
        <v>49</v>
      </c>
      <c r="B12" s="18"/>
      <c r="C12" s="19"/>
      <c r="D12" s="19"/>
      <c r="E12" s="19"/>
      <c r="F12" s="19"/>
      <c r="G12" s="19"/>
      <c r="H12" s="19"/>
      <c r="I12" s="19"/>
      <c r="J12" s="19"/>
      <c r="K12" s="19"/>
    </row>
    <row r="13" spans="1:11" x14ac:dyDescent="0.25">
      <c r="B13" s="18"/>
      <c r="C13" s="19"/>
      <c r="D13" s="19"/>
      <c r="E13" s="19"/>
      <c r="F13" s="19"/>
      <c r="G13" s="19"/>
      <c r="H13" s="19"/>
      <c r="I13" s="19"/>
      <c r="J13" s="19"/>
      <c r="K13" s="19"/>
    </row>
    <row r="14" spans="1:11" x14ac:dyDescent="0.25">
      <c r="B14" s="18"/>
      <c r="C14" s="19"/>
      <c r="D14" s="19"/>
      <c r="E14" s="19"/>
      <c r="F14" s="19"/>
      <c r="G14" s="19"/>
      <c r="H14" s="19"/>
      <c r="I14" s="19"/>
      <c r="J14" s="19"/>
      <c r="K14" s="19"/>
    </row>
    <row r="17" spans="1:7" x14ac:dyDescent="0.25">
      <c r="A17" s="6" t="s">
        <v>18</v>
      </c>
      <c r="B17" s="7" t="s">
        <v>18</v>
      </c>
      <c r="C17" s="7"/>
      <c r="D17" s="7"/>
      <c r="E17" s="12"/>
      <c r="F17" s="7" t="s">
        <v>19</v>
      </c>
      <c r="G17" s="7"/>
    </row>
    <row r="18" spans="1:7" x14ac:dyDescent="0.25">
      <c r="A18" s="6"/>
      <c r="B18" s="7" t="s">
        <v>20</v>
      </c>
      <c r="C18" s="7"/>
      <c r="D18" s="7"/>
      <c r="E18" s="7"/>
      <c r="F18" s="7"/>
      <c r="G18" s="7"/>
    </row>
    <row r="19" spans="1:7" x14ac:dyDescent="0.25">
      <c r="A19" s="7" t="s">
        <v>21</v>
      </c>
      <c r="B19" s="7" t="s">
        <v>22</v>
      </c>
      <c r="C19" s="7" t="s">
        <v>23</v>
      </c>
      <c r="D19" s="7" t="s">
        <v>24</v>
      </c>
      <c r="E19" s="7" t="s">
        <v>25</v>
      </c>
      <c r="F19" s="7" t="s">
        <v>26</v>
      </c>
      <c r="G19" s="7" t="s">
        <v>27</v>
      </c>
    </row>
    <row r="20" spans="1:7" x14ac:dyDescent="0.25">
      <c r="A20" s="8" t="s">
        <v>28</v>
      </c>
      <c r="B20" s="10" t="s">
        <v>31</v>
      </c>
      <c r="C20" s="8">
        <v>76</v>
      </c>
      <c r="D20" s="8">
        <v>57</v>
      </c>
      <c r="E20" s="10" t="s">
        <v>34</v>
      </c>
      <c r="F20" s="8">
        <v>15</v>
      </c>
      <c r="G20" s="8">
        <v>1</v>
      </c>
    </row>
    <row r="21" spans="1:7" x14ac:dyDescent="0.25">
      <c r="A21" s="9">
        <v>45051</v>
      </c>
      <c r="B21" s="10" t="s">
        <v>30</v>
      </c>
      <c r="C21" s="8">
        <v>128</v>
      </c>
      <c r="D21" s="8">
        <v>42</v>
      </c>
      <c r="E21" s="10" t="s">
        <v>36</v>
      </c>
      <c r="F21" s="8">
        <v>16</v>
      </c>
      <c r="G21" s="8">
        <v>0</v>
      </c>
    </row>
    <row r="22" spans="1:7" x14ac:dyDescent="0.25">
      <c r="A22" s="8" t="s">
        <v>29</v>
      </c>
      <c r="B22" s="10" t="s">
        <v>32</v>
      </c>
      <c r="C22" s="8">
        <v>124</v>
      </c>
      <c r="D22" s="8">
        <v>62</v>
      </c>
      <c r="E22" s="10" t="s">
        <v>33</v>
      </c>
      <c r="F22" s="8">
        <v>14</v>
      </c>
      <c r="G22" s="8">
        <v>2</v>
      </c>
    </row>
    <row r="23" spans="1:7" x14ac:dyDescent="0.25">
      <c r="A23" s="8" t="s">
        <v>29</v>
      </c>
      <c r="B23" s="10" t="s">
        <v>29</v>
      </c>
      <c r="C23" s="8"/>
      <c r="D23" s="8"/>
      <c r="E23" s="10" t="s">
        <v>29</v>
      </c>
      <c r="F23" s="11"/>
      <c r="G23" s="11"/>
    </row>
    <row r="24" spans="1:7" x14ac:dyDescent="0.25">
      <c r="A24" s="8" t="s">
        <v>28</v>
      </c>
      <c r="B24" s="10" t="s">
        <v>34</v>
      </c>
      <c r="C24" s="8">
        <v>86</v>
      </c>
      <c r="D24" s="8">
        <v>72</v>
      </c>
      <c r="E24" s="10" t="s">
        <v>30</v>
      </c>
      <c r="F24" s="8">
        <v>14</v>
      </c>
      <c r="G24" s="8">
        <v>2</v>
      </c>
    </row>
    <row r="25" spans="1:7" x14ac:dyDescent="0.25">
      <c r="A25" s="9">
        <v>45058</v>
      </c>
      <c r="B25" s="10" t="s">
        <v>35</v>
      </c>
      <c r="C25" s="8">
        <v>91</v>
      </c>
      <c r="D25" s="8">
        <v>63</v>
      </c>
      <c r="E25" s="10" t="s">
        <v>31</v>
      </c>
      <c r="F25" s="8">
        <v>14</v>
      </c>
      <c r="G25" s="8">
        <v>2</v>
      </c>
    </row>
    <row r="26" spans="1:7" x14ac:dyDescent="0.25">
      <c r="A26" s="8" t="s">
        <v>29</v>
      </c>
      <c r="B26" s="10" t="s">
        <v>36</v>
      </c>
      <c r="C26" s="8">
        <v>70</v>
      </c>
      <c r="D26" s="8">
        <v>70</v>
      </c>
      <c r="E26" s="10" t="s">
        <v>32</v>
      </c>
      <c r="F26" s="8">
        <v>8</v>
      </c>
      <c r="G26" s="8">
        <v>8</v>
      </c>
    </row>
    <row r="27" spans="1:7" x14ac:dyDescent="0.25">
      <c r="A27" s="8" t="s">
        <v>29</v>
      </c>
      <c r="B27" s="10" t="s">
        <v>29</v>
      </c>
      <c r="C27" s="8"/>
      <c r="D27" s="8"/>
      <c r="E27" s="10" t="s">
        <v>29</v>
      </c>
      <c r="F27" s="11"/>
      <c r="G27" s="11"/>
    </row>
    <row r="28" spans="1:7" x14ac:dyDescent="0.25">
      <c r="A28" s="8" t="s">
        <v>28</v>
      </c>
      <c r="B28" s="10" t="s">
        <v>33</v>
      </c>
      <c r="C28" s="8">
        <v>98</v>
      </c>
      <c r="D28" s="8">
        <v>58</v>
      </c>
      <c r="E28" s="10" t="s">
        <v>36</v>
      </c>
      <c r="F28" s="8">
        <v>16</v>
      </c>
      <c r="G28" s="8">
        <v>0</v>
      </c>
    </row>
    <row r="29" spans="1:7" x14ac:dyDescent="0.25">
      <c r="A29" s="9">
        <v>45065</v>
      </c>
      <c r="B29" s="10" t="s">
        <v>30</v>
      </c>
      <c r="C29" s="8">
        <v>91</v>
      </c>
      <c r="D29" s="8">
        <v>60</v>
      </c>
      <c r="E29" s="10" t="s">
        <v>35</v>
      </c>
      <c r="F29" s="8">
        <v>14</v>
      </c>
      <c r="G29" s="8">
        <v>2</v>
      </c>
    </row>
    <row r="30" spans="1:7" x14ac:dyDescent="0.25">
      <c r="A30" s="8" t="s">
        <v>29</v>
      </c>
      <c r="B30" s="10" t="s">
        <v>32</v>
      </c>
      <c r="C30" s="8">
        <v>87</v>
      </c>
      <c r="D30" s="8">
        <v>78</v>
      </c>
      <c r="E30" s="10" t="s">
        <v>34</v>
      </c>
      <c r="F30" s="8">
        <v>13</v>
      </c>
      <c r="G30" s="8">
        <v>3</v>
      </c>
    </row>
    <row r="31" spans="1:7" x14ac:dyDescent="0.25">
      <c r="A31" s="8" t="s">
        <v>29</v>
      </c>
      <c r="B31" s="10" t="s">
        <v>29</v>
      </c>
      <c r="C31" s="8"/>
      <c r="D31" s="8"/>
      <c r="E31" s="10" t="s">
        <v>29</v>
      </c>
      <c r="F31" s="8"/>
      <c r="G31" s="8"/>
    </row>
    <row r="32" spans="1:7" x14ac:dyDescent="0.25">
      <c r="A32" s="8" t="s">
        <v>29</v>
      </c>
      <c r="B32" s="10" t="s">
        <v>29</v>
      </c>
      <c r="C32" s="8"/>
      <c r="D32" s="8"/>
      <c r="E32" s="10" t="s">
        <v>29</v>
      </c>
      <c r="F32" s="11"/>
      <c r="G32" s="11"/>
    </row>
    <row r="33" spans="1:7" x14ac:dyDescent="0.25">
      <c r="A33" s="8" t="s">
        <v>28</v>
      </c>
      <c r="B33" s="10" t="s">
        <v>34</v>
      </c>
      <c r="C33" s="8">
        <v>80</v>
      </c>
      <c r="D33" s="8">
        <v>78</v>
      </c>
      <c r="E33" s="10" t="s">
        <v>33</v>
      </c>
      <c r="F33" s="8">
        <v>12</v>
      </c>
      <c r="G33" s="8">
        <v>4</v>
      </c>
    </row>
    <row r="34" spans="1:7" x14ac:dyDescent="0.25">
      <c r="A34" s="9">
        <v>45072</v>
      </c>
      <c r="B34" s="10" t="s">
        <v>31</v>
      </c>
      <c r="C34" s="8">
        <v>65</v>
      </c>
      <c r="D34" s="8">
        <v>95</v>
      </c>
      <c r="E34" s="10" t="s">
        <v>30</v>
      </c>
      <c r="F34" s="8">
        <v>2</v>
      </c>
      <c r="G34" s="8">
        <v>14</v>
      </c>
    </row>
    <row r="35" spans="1:7" x14ac:dyDescent="0.25">
      <c r="A35" s="8" t="s">
        <v>29</v>
      </c>
      <c r="B35" s="10" t="s">
        <v>35</v>
      </c>
      <c r="C35" s="8">
        <v>83</v>
      </c>
      <c r="D35" s="8">
        <v>74</v>
      </c>
      <c r="E35" s="10" t="s">
        <v>32</v>
      </c>
      <c r="F35" s="8">
        <v>14</v>
      </c>
      <c r="G35" s="8">
        <v>2</v>
      </c>
    </row>
    <row r="36" spans="1:7" x14ac:dyDescent="0.25">
      <c r="A36" s="8" t="s">
        <v>29</v>
      </c>
      <c r="B36" s="10" t="s">
        <v>29</v>
      </c>
      <c r="C36" s="8"/>
      <c r="D36" s="8"/>
      <c r="E36" s="10" t="s">
        <v>29</v>
      </c>
      <c r="F36" s="11"/>
      <c r="G36" s="11"/>
    </row>
    <row r="37" spans="1:7" x14ac:dyDescent="0.25">
      <c r="A37" s="8" t="s">
        <v>28</v>
      </c>
      <c r="B37" s="10" t="s">
        <v>33</v>
      </c>
      <c r="C37" s="8">
        <v>71</v>
      </c>
      <c r="D37" s="8">
        <v>81</v>
      </c>
      <c r="E37" s="10" t="s">
        <v>35</v>
      </c>
      <c r="F37" s="8">
        <v>2</v>
      </c>
      <c r="G37" s="8">
        <v>14</v>
      </c>
    </row>
    <row r="38" spans="1:7" x14ac:dyDescent="0.25">
      <c r="A38" s="9">
        <v>45079</v>
      </c>
      <c r="B38" s="10" t="s">
        <v>32</v>
      </c>
      <c r="C38" s="8">
        <v>86</v>
      </c>
      <c r="D38" s="8">
        <v>65</v>
      </c>
      <c r="E38" s="10" t="s">
        <v>31</v>
      </c>
      <c r="F38" s="8">
        <v>13</v>
      </c>
      <c r="G38" s="8">
        <v>3</v>
      </c>
    </row>
    <row r="39" spans="1:7" x14ac:dyDescent="0.25">
      <c r="A39" s="8" t="s">
        <v>29</v>
      </c>
      <c r="B39" s="10" t="s">
        <v>36</v>
      </c>
      <c r="C39" s="8">
        <v>60</v>
      </c>
      <c r="D39" s="8">
        <v>82</v>
      </c>
      <c r="E39" s="10" t="s">
        <v>34</v>
      </c>
      <c r="F39" s="8">
        <v>2</v>
      </c>
      <c r="G39" s="8">
        <v>14</v>
      </c>
    </row>
    <row r="40" spans="1:7" x14ac:dyDescent="0.25">
      <c r="A40" s="8" t="s">
        <v>29</v>
      </c>
      <c r="B40" s="10" t="s">
        <v>29</v>
      </c>
      <c r="C40" s="8"/>
      <c r="D40" s="8"/>
      <c r="E40" s="10" t="s">
        <v>29</v>
      </c>
      <c r="F40" s="8"/>
      <c r="G40" s="8"/>
    </row>
    <row r="41" spans="1:7" x14ac:dyDescent="0.25">
      <c r="A41" s="8" t="s">
        <v>28</v>
      </c>
      <c r="B41" s="10" t="s">
        <v>31</v>
      </c>
      <c r="C41" s="8">
        <v>68</v>
      </c>
      <c r="D41" s="8">
        <v>74</v>
      </c>
      <c r="E41" s="10" t="s">
        <v>33</v>
      </c>
      <c r="F41" s="8">
        <v>4</v>
      </c>
      <c r="G41" s="8">
        <v>12</v>
      </c>
    </row>
    <row r="42" spans="1:7" x14ac:dyDescent="0.25">
      <c r="A42" s="9">
        <v>45086</v>
      </c>
      <c r="B42" s="10" t="s">
        <v>30</v>
      </c>
      <c r="C42" s="8" t="s">
        <v>50</v>
      </c>
      <c r="D42" s="8"/>
      <c r="E42" s="10" t="s">
        <v>32</v>
      </c>
      <c r="F42" s="8" t="s">
        <v>55</v>
      </c>
      <c r="G42" s="8" t="s">
        <v>52</v>
      </c>
    </row>
    <row r="43" spans="1:7" x14ac:dyDescent="0.25">
      <c r="A43" s="8" t="s">
        <v>29</v>
      </c>
      <c r="B43" s="10" t="s">
        <v>35</v>
      </c>
      <c r="C43" s="8">
        <v>94</v>
      </c>
      <c r="D43" s="8">
        <v>56</v>
      </c>
      <c r="E43" s="10" t="s">
        <v>36</v>
      </c>
      <c r="F43" s="8">
        <v>15</v>
      </c>
      <c r="G43" s="8">
        <v>1</v>
      </c>
    </row>
    <row r="44" spans="1:7" x14ac:dyDescent="0.25">
      <c r="A44" s="8" t="s">
        <v>29</v>
      </c>
      <c r="B44" s="10" t="s">
        <v>29</v>
      </c>
      <c r="C44" s="8"/>
      <c r="D44" s="8"/>
      <c r="E44" s="10" t="s">
        <v>29</v>
      </c>
      <c r="F44" s="8"/>
      <c r="G44" s="8"/>
    </row>
    <row r="45" spans="1:7" x14ac:dyDescent="0.25">
      <c r="A45" s="8" t="s">
        <v>28</v>
      </c>
      <c r="B45" s="10" t="s">
        <v>34</v>
      </c>
      <c r="C45" s="8">
        <v>103</v>
      </c>
      <c r="D45" s="8">
        <v>52</v>
      </c>
      <c r="E45" s="10" t="s">
        <v>35</v>
      </c>
      <c r="F45" s="8">
        <v>16</v>
      </c>
      <c r="G45" s="8">
        <v>0</v>
      </c>
    </row>
    <row r="46" spans="1:7" x14ac:dyDescent="0.25">
      <c r="A46" s="9">
        <v>45093</v>
      </c>
      <c r="B46" s="10" t="s">
        <v>33</v>
      </c>
      <c r="C46" s="8">
        <v>78</v>
      </c>
      <c r="D46" s="8">
        <v>69</v>
      </c>
      <c r="E46" s="10" t="s">
        <v>30</v>
      </c>
      <c r="F46" s="8">
        <v>12</v>
      </c>
      <c r="G46" s="8">
        <v>4</v>
      </c>
    </row>
    <row r="47" spans="1:7" x14ac:dyDescent="0.25">
      <c r="A47" s="8" t="s">
        <v>29</v>
      </c>
      <c r="B47" s="10" t="s">
        <v>36</v>
      </c>
      <c r="C47" s="8">
        <v>63</v>
      </c>
      <c r="D47" s="8">
        <v>88</v>
      </c>
      <c r="E47" s="10" t="s">
        <v>31</v>
      </c>
      <c r="F47" s="8">
        <v>3</v>
      </c>
      <c r="G47" s="8">
        <v>13</v>
      </c>
    </row>
    <row r="48" spans="1:7" x14ac:dyDescent="0.25">
      <c r="A48" s="8" t="s">
        <v>29</v>
      </c>
      <c r="B48" s="10" t="s">
        <v>29</v>
      </c>
      <c r="C48" s="8"/>
      <c r="D48" s="8"/>
      <c r="E48" s="10" t="s">
        <v>29</v>
      </c>
      <c r="F48" s="11"/>
      <c r="G48" s="11"/>
    </row>
    <row r="49" spans="1:7" x14ac:dyDescent="0.25">
      <c r="A49" s="8" t="s">
        <v>28</v>
      </c>
      <c r="B49" s="10" t="s">
        <v>34</v>
      </c>
      <c r="C49" s="8">
        <v>97</v>
      </c>
      <c r="D49" s="8">
        <v>72</v>
      </c>
      <c r="E49" s="10" t="s">
        <v>31</v>
      </c>
      <c r="F49" s="8">
        <v>14</v>
      </c>
      <c r="G49" s="8">
        <v>2</v>
      </c>
    </row>
    <row r="50" spans="1:7" x14ac:dyDescent="0.25">
      <c r="A50" s="9">
        <v>45100</v>
      </c>
      <c r="B50" s="10" t="s">
        <v>33</v>
      </c>
      <c r="C50" s="8">
        <v>78</v>
      </c>
      <c r="D50" s="8">
        <v>69</v>
      </c>
      <c r="E50" s="10" t="s">
        <v>32</v>
      </c>
      <c r="F50" s="8">
        <v>12</v>
      </c>
      <c r="G50" s="8">
        <v>4</v>
      </c>
    </row>
    <row r="51" spans="1:7" x14ac:dyDescent="0.25">
      <c r="A51" s="8" t="s">
        <v>29</v>
      </c>
      <c r="B51" s="10" t="s">
        <v>36</v>
      </c>
      <c r="C51" s="8">
        <v>77</v>
      </c>
      <c r="D51" s="8">
        <v>70</v>
      </c>
      <c r="E51" s="10" t="s">
        <v>30</v>
      </c>
      <c r="F51" s="8">
        <v>14</v>
      </c>
      <c r="G51" s="8">
        <v>2</v>
      </c>
    </row>
    <row r="52" spans="1:7" x14ac:dyDescent="0.25">
      <c r="A52" s="8" t="s">
        <v>29</v>
      </c>
      <c r="B52" s="10" t="s">
        <v>29</v>
      </c>
      <c r="C52" s="8"/>
      <c r="D52" s="8"/>
      <c r="E52" s="10" t="s">
        <v>29</v>
      </c>
      <c r="F52" s="11"/>
      <c r="G52" s="11"/>
    </row>
    <row r="53" spans="1:7" x14ac:dyDescent="0.25">
      <c r="A53" s="8" t="s">
        <v>28</v>
      </c>
      <c r="B53" s="10" t="s">
        <v>31</v>
      </c>
      <c r="C53" s="8">
        <v>107</v>
      </c>
      <c r="D53" s="8">
        <v>57</v>
      </c>
      <c r="E53" s="10" t="s">
        <v>35</v>
      </c>
      <c r="F53" s="8">
        <v>16</v>
      </c>
      <c r="G53" s="8">
        <v>0</v>
      </c>
    </row>
    <row r="54" spans="1:7" x14ac:dyDescent="0.25">
      <c r="A54" s="9">
        <v>45107</v>
      </c>
      <c r="B54" s="10" t="s">
        <v>30</v>
      </c>
      <c r="C54" s="8">
        <v>103</v>
      </c>
      <c r="D54" s="8">
        <v>52</v>
      </c>
      <c r="E54" s="10" t="s">
        <v>34</v>
      </c>
      <c r="F54" s="8">
        <v>16</v>
      </c>
      <c r="G54" s="8">
        <v>0</v>
      </c>
    </row>
    <row r="55" spans="1:7" x14ac:dyDescent="0.25">
      <c r="A55" s="8" t="s">
        <v>29</v>
      </c>
      <c r="B55" s="10" t="s">
        <v>32</v>
      </c>
      <c r="C55" s="8">
        <v>96</v>
      </c>
      <c r="D55" s="8">
        <v>63</v>
      </c>
      <c r="E55" s="10" t="s">
        <v>36</v>
      </c>
      <c r="F55" s="8">
        <v>14</v>
      </c>
      <c r="G55" s="8">
        <v>2</v>
      </c>
    </row>
    <row r="56" spans="1:7" x14ac:dyDescent="0.25">
      <c r="A56" s="8" t="s">
        <v>29</v>
      </c>
      <c r="B56" s="10" t="s">
        <v>29</v>
      </c>
      <c r="C56" s="8"/>
      <c r="D56" s="8"/>
      <c r="E56" s="10" t="s">
        <v>29</v>
      </c>
      <c r="F56" s="8"/>
      <c r="G56" s="8"/>
    </row>
    <row r="57" spans="1:7" x14ac:dyDescent="0.25">
      <c r="A57" s="8" t="s">
        <v>28</v>
      </c>
      <c r="B57" s="10" t="s">
        <v>34</v>
      </c>
      <c r="C57" s="8">
        <v>92</v>
      </c>
      <c r="D57" s="8">
        <v>76</v>
      </c>
      <c r="E57" s="10" t="s">
        <v>32</v>
      </c>
      <c r="F57" s="8">
        <v>16</v>
      </c>
      <c r="G57" s="8">
        <v>0</v>
      </c>
    </row>
    <row r="58" spans="1:7" x14ac:dyDescent="0.25">
      <c r="A58" s="9">
        <v>45114</v>
      </c>
      <c r="B58" s="10" t="s">
        <v>35</v>
      </c>
      <c r="C58" s="8">
        <v>57</v>
      </c>
      <c r="D58" s="8">
        <v>87</v>
      </c>
      <c r="E58" s="10" t="s">
        <v>30</v>
      </c>
      <c r="F58" s="8">
        <v>0</v>
      </c>
      <c r="G58" s="8">
        <v>16</v>
      </c>
    </row>
    <row r="59" spans="1:7" x14ac:dyDescent="0.25">
      <c r="A59" s="8" t="s">
        <v>29</v>
      </c>
      <c r="B59" s="10" t="s">
        <v>36</v>
      </c>
      <c r="C59" s="8">
        <v>81</v>
      </c>
      <c r="D59" s="8">
        <v>77</v>
      </c>
      <c r="E59" s="10" t="s">
        <v>33</v>
      </c>
      <c r="F59" s="8">
        <v>14</v>
      </c>
      <c r="G59" s="8">
        <v>2</v>
      </c>
    </row>
    <row r="60" spans="1:7" x14ac:dyDescent="0.25">
      <c r="A60" s="8" t="s">
        <v>29</v>
      </c>
      <c r="B60" s="10" t="s">
        <v>29</v>
      </c>
      <c r="C60" s="8"/>
      <c r="D60" s="8"/>
      <c r="E60" s="10" t="s">
        <v>29</v>
      </c>
      <c r="F60" s="8"/>
      <c r="G60" s="8"/>
    </row>
    <row r="61" spans="1:7" x14ac:dyDescent="0.25">
      <c r="A61" s="8" t="s">
        <v>28</v>
      </c>
      <c r="B61" s="10" t="s">
        <v>33</v>
      </c>
      <c r="C61" s="8" t="s">
        <v>50</v>
      </c>
      <c r="D61" s="8"/>
      <c r="E61" s="10" t="s">
        <v>34</v>
      </c>
      <c r="F61" s="8" t="s">
        <v>54</v>
      </c>
      <c r="G61" s="8" t="s">
        <v>52</v>
      </c>
    </row>
    <row r="62" spans="1:7" x14ac:dyDescent="0.25">
      <c r="A62" s="9">
        <v>45121</v>
      </c>
      <c r="B62" s="10" t="s">
        <v>30</v>
      </c>
      <c r="C62" s="8" t="s">
        <v>50</v>
      </c>
      <c r="D62" s="8"/>
      <c r="E62" s="10" t="s">
        <v>31</v>
      </c>
      <c r="F62" s="8" t="s">
        <v>51</v>
      </c>
      <c r="G62" s="8" t="s">
        <v>52</v>
      </c>
    </row>
    <row r="63" spans="1:7" x14ac:dyDescent="0.25">
      <c r="A63" s="8" t="s">
        <v>29</v>
      </c>
      <c r="B63" s="10" t="s">
        <v>32</v>
      </c>
      <c r="C63" s="8" t="s">
        <v>50</v>
      </c>
      <c r="D63" s="8"/>
      <c r="E63" s="10" t="s">
        <v>35</v>
      </c>
      <c r="F63" s="8" t="s">
        <v>51</v>
      </c>
      <c r="G63" s="8" t="s">
        <v>52</v>
      </c>
    </row>
    <row r="64" spans="1:7" x14ac:dyDescent="0.25">
      <c r="A64" s="8" t="s">
        <v>29</v>
      </c>
      <c r="B64" s="10" t="s">
        <v>29</v>
      </c>
      <c r="C64" s="8"/>
      <c r="D64" s="8"/>
      <c r="E64" s="10" t="s">
        <v>29</v>
      </c>
      <c r="F64" s="8"/>
      <c r="G64" s="8"/>
    </row>
    <row r="65" spans="1:7" x14ac:dyDescent="0.25">
      <c r="A65" s="8" t="s">
        <v>28</v>
      </c>
      <c r="B65" s="10" t="s">
        <v>34</v>
      </c>
      <c r="C65" s="8">
        <v>77</v>
      </c>
      <c r="D65" s="8">
        <v>58</v>
      </c>
      <c r="E65" s="10" t="s">
        <v>36</v>
      </c>
      <c r="F65" s="8">
        <v>14</v>
      </c>
      <c r="G65" s="8">
        <v>2</v>
      </c>
    </row>
    <row r="66" spans="1:7" x14ac:dyDescent="0.25">
      <c r="A66" s="9">
        <v>45128</v>
      </c>
      <c r="B66" s="10" t="s">
        <v>31</v>
      </c>
      <c r="C66" s="8">
        <v>56</v>
      </c>
      <c r="D66" s="8">
        <v>71</v>
      </c>
      <c r="E66" s="10" t="s">
        <v>32</v>
      </c>
      <c r="F66" s="8">
        <v>2</v>
      </c>
      <c r="G66" s="8">
        <v>14</v>
      </c>
    </row>
    <row r="67" spans="1:7" x14ac:dyDescent="0.25">
      <c r="A67" s="8" t="s">
        <v>29</v>
      </c>
      <c r="B67" s="10" t="s">
        <v>35</v>
      </c>
      <c r="C67" s="8">
        <v>97</v>
      </c>
      <c r="D67" s="8">
        <v>82</v>
      </c>
      <c r="E67" s="10" t="s">
        <v>33</v>
      </c>
      <c r="F67" s="8">
        <v>13</v>
      </c>
      <c r="G67" s="8">
        <v>3</v>
      </c>
    </row>
    <row r="68" spans="1:7" x14ac:dyDescent="0.25">
      <c r="A68" s="8" t="s">
        <v>29</v>
      </c>
      <c r="B68" s="10" t="s">
        <v>29</v>
      </c>
      <c r="C68" s="8"/>
      <c r="D68" s="8"/>
      <c r="E68" s="10" t="s">
        <v>29</v>
      </c>
      <c r="F68" s="11"/>
      <c r="G68" s="11"/>
    </row>
    <row r="69" spans="1:7" x14ac:dyDescent="0.25">
      <c r="A69" s="8" t="s">
        <v>28</v>
      </c>
      <c r="B69" s="10" t="s">
        <v>33</v>
      </c>
      <c r="C69" s="8">
        <v>96</v>
      </c>
      <c r="D69" s="8">
        <v>67</v>
      </c>
      <c r="E69" s="10" t="s">
        <v>31</v>
      </c>
      <c r="F69" s="8">
        <v>14</v>
      </c>
      <c r="G69" s="8">
        <v>2</v>
      </c>
    </row>
    <row r="70" spans="1:7" x14ac:dyDescent="0.25">
      <c r="A70" s="9">
        <v>45135</v>
      </c>
      <c r="B70" s="10" t="s">
        <v>32</v>
      </c>
      <c r="C70" s="8">
        <v>97</v>
      </c>
      <c r="D70" s="8">
        <v>50</v>
      </c>
      <c r="E70" s="10" t="s">
        <v>30</v>
      </c>
      <c r="F70" s="8">
        <v>14</v>
      </c>
      <c r="G70" s="8">
        <v>2</v>
      </c>
    </row>
    <row r="71" spans="1:7" x14ac:dyDescent="0.25">
      <c r="A71" s="8" t="s">
        <v>29</v>
      </c>
      <c r="B71" s="10" t="s">
        <v>36</v>
      </c>
      <c r="C71" s="8">
        <v>85</v>
      </c>
      <c r="D71" s="8">
        <v>63</v>
      </c>
      <c r="E71" s="10" t="s">
        <v>35</v>
      </c>
      <c r="F71" s="8">
        <v>14</v>
      </c>
      <c r="G71" s="8">
        <v>2</v>
      </c>
    </row>
    <row r="72" spans="1:7" x14ac:dyDescent="0.25">
      <c r="A72" s="8" t="s">
        <v>29</v>
      </c>
      <c r="B72" s="10" t="s">
        <v>29</v>
      </c>
      <c r="C72" s="8"/>
      <c r="D72" s="8"/>
      <c r="E72" s="10" t="s">
        <v>29</v>
      </c>
      <c r="F72" s="11"/>
      <c r="G72" s="11"/>
    </row>
    <row r="73" spans="1:7" x14ac:dyDescent="0.25">
      <c r="A73" s="8" t="s">
        <v>28</v>
      </c>
      <c r="B73" s="10" t="s">
        <v>31</v>
      </c>
      <c r="C73" s="8"/>
      <c r="D73" s="8"/>
      <c r="E73" s="10" t="s">
        <v>36</v>
      </c>
      <c r="F73" s="11"/>
      <c r="G73" s="11"/>
    </row>
    <row r="74" spans="1:7" x14ac:dyDescent="0.25">
      <c r="A74" s="9">
        <v>45142</v>
      </c>
      <c r="B74" s="10" t="s">
        <v>30</v>
      </c>
      <c r="C74" s="8"/>
      <c r="D74" s="8"/>
      <c r="E74" s="10" t="s">
        <v>33</v>
      </c>
      <c r="F74" s="11"/>
      <c r="G74" s="11"/>
    </row>
    <row r="75" spans="1:7" x14ac:dyDescent="0.25">
      <c r="A75" s="8" t="s">
        <v>29</v>
      </c>
      <c r="B75" s="10" t="s">
        <v>35</v>
      </c>
      <c r="C75" s="8"/>
      <c r="D75" s="8"/>
      <c r="E75" s="10" t="s">
        <v>34</v>
      </c>
      <c r="F75" s="11"/>
      <c r="G75" s="11"/>
    </row>
    <row r="76" spans="1:7" x14ac:dyDescent="0.25">
      <c r="A76" s="8" t="s">
        <v>29</v>
      </c>
      <c r="B76" s="10" t="s">
        <v>29</v>
      </c>
      <c r="C76" s="8"/>
      <c r="D76" s="8"/>
      <c r="E76" s="10" t="s">
        <v>29</v>
      </c>
      <c r="F76" s="11"/>
      <c r="G76" s="11"/>
    </row>
  </sheetData>
  <sortState xmlns:xlrd2="http://schemas.microsoft.com/office/spreadsheetml/2017/richdata2" ref="B4:K10">
    <sortCondition descending="1" ref="K4:K10"/>
    <sortCondition descending="1" ref="H4:H10"/>
  </sortState>
  <phoneticPr fontId="7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A784-FF37-4821-865F-147B77DBACC1}">
  <dimension ref="A3:K76"/>
  <sheetViews>
    <sheetView workbookViewId="0">
      <selection activeCell="E14" sqref="E14"/>
    </sheetView>
  </sheetViews>
  <sheetFormatPr defaultRowHeight="15" x14ac:dyDescent="0.25"/>
  <cols>
    <col min="2" max="2" width="22.28515625" customWidth="1"/>
    <col min="5" max="5" width="18.42578125" bestFit="1" customWidth="1"/>
  </cols>
  <sheetData>
    <row r="3" spans="1:11" x14ac:dyDescent="0.25">
      <c r="B3" s="14" t="s">
        <v>38</v>
      </c>
      <c r="C3" s="2"/>
      <c r="D3" s="2"/>
      <c r="E3" s="2"/>
      <c r="F3" s="2"/>
      <c r="G3" s="2"/>
      <c r="H3" s="2"/>
      <c r="I3" s="2"/>
      <c r="J3" s="2"/>
      <c r="K3" s="2"/>
    </row>
    <row r="4" spans="1:11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1:11" x14ac:dyDescent="0.25">
      <c r="B5" s="4" t="s">
        <v>39</v>
      </c>
      <c r="C5" s="5">
        <v>11</v>
      </c>
      <c r="D5" s="5">
        <v>10</v>
      </c>
      <c r="E5" s="5">
        <v>0</v>
      </c>
      <c r="F5" s="5">
        <v>981</v>
      </c>
      <c r="G5" s="5">
        <v>686</v>
      </c>
      <c r="H5" s="5">
        <f t="shared" ref="H5:H11" si="0">SUM(F5-G5)</f>
        <v>295</v>
      </c>
      <c r="I5" s="5">
        <v>33</v>
      </c>
      <c r="J5" s="5">
        <v>1</v>
      </c>
      <c r="K5" s="5">
        <f t="shared" ref="K5:K11" si="1">SUM(D5*8,E5*4,I5*2,J5)</f>
        <v>147</v>
      </c>
    </row>
    <row r="6" spans="1:11" x14ac:dyDescent="0.25">
      <c r="B6" s="4" t="s">
        <v>40</v>
      </c>
      <c r="C6" s="5">
        <v>10</v>
      </c>
      <c r="D6" s="5">
        <v>5</v>
      </c>
      <c r="E6" s="5">
        <v>0</v>
      </c>
      <c r="F6" s="5">
        <v>878</v>
      </c>
      <c r="G6" s="5">
        <v>693.75</v>
      </c>
      <c r="H6" s="5">
        <f t="shared" si="0"/>
        <v>184.25</v>
      </c>
      <c r="I6" s="5">
        <v>27</v>
      </c>
      <c r="J6" s="5">
        <v>1</v>
      </c>
      <c r="K6" s="5">
        <f t="shared" si="1"/>
        <v>95</v>
      </c>
    </row>
    <row r="7" spans="1:11" x14ac:dyDescent="0.25">
      <c r="B7" s="4" t="s">
        <v>45</v>
      </c>
      <c r="C7" s="5">
        <v>10</v>
      </c>
      <c r="D7" s="5">
        <v>4</v>
      </c>
      <c r="E7" s="5">
        <v>1</v>
      </c>
      <c r="F7" s="5">
        <v>708</v>
      </c>
      <c r="G7" s="5">
        <v>830</v>
      </c>
      <c r="H7" s="5">
        <f t="shared" si="0"/>
        <v>-122</v>
      </c>
      <c r="I7" s="5">
        <v>17</v>
      </c>
      <c r="J7" s="5">
        <v>1</v>
      </c>
      <c r="K7" s="5">
        <f t="shared" si="1"/>
        <v>71</v>
      </c>
    </row>
    <row r="8" spans="1:11" x14ac:dyDescent="0.25">
      <c r="B8" s="4" t="s">
        <v>43</v>
      </c>
      <c r="C8" s="5">
        <v>10</v>
      </c>
      <c r="D8" s="5">
        <v>4</v>
      </c>
      <c r="E8" s="5">
        <v>0</v>
      </c>
      <c r="F8" s="5">
        <v>715</v>
      </c>
      <c r="G8" s="5">
        <v>776</v>
      </c>
      <c r="H8" s="5">
        <f t="shared" si="0"/>
        <v>-61</v>
      </c>
      <c r="I8" s="5">
        <v>17</v>
      </c>
      <c r="J8" s="5">
        <v>2</v>
      </c>
      <c r="K8" s="5">
        <f t="shared" si="1"/>
        <v>68</v>
      </c>
    </row>
    <row r="9" spans="1:11" x14ac:dyDescent="0.25">
      <c r="B9" s="4" t="s">
        <v>41</v>
      </c>
      <c r="C9" s="5">
        <v>11</v>
      </c>
      <c r="D9" s="5">
        <v>4</v>
      </c>
      <c r="E9" s="5">
        <v>0</v>
      </c>
      <c r="F9" s="5">
        <v>761.5</v>
      </c>
      <c r="G9" s="5">
        <v>898</v>
      </c>
      <c r="H9" s="5">
        <f t="shared" si="0"/>
        <v>-136.5</v>
      </c>
      <c r="I9" s="5">
        <v>15</v>
      </c>
      <c r="J9" s="5">
        <v>1</v>
      </c>
      <c r="K9" s="5">
        <f t="shared" si="1"/>
        <v>63</v>
      </c>
    </row>
    <row r="10" spans="1:11" x14ac:dyDescent="0.25">
      <c r="B10" s="4" t="s">
        <v>42</v>
      </c>
      <c r="C10" s="5">
        <v>9</v>
      </c>
      <c r="D10" s="5">
        <v>3</v>
      </c>
      <c r="E10" s="5">
        <v>1</v>
      </c>
      <c r="F10" s="5">
        <v>633.25</v>
      </c>
      <c r="G10" s="5">
        <v>722</v>
      </c>
      <c r="H10" s="5">
        <f t="shared" si="0"/>
        <v>-88.75</v>
      </c>
      <c r="I10" s="5">
        <v>17</v>
      </c>
      <c r="J10" s="5">
        <v>0</v>
      </c>
      <c r="K10" s="5">
        <f t="shared" si="1"/>
        <v>62</v>
      </c>
    </row>
    <row r="11" spans="1:11" x14ac:dyDescent="0.25">
      <c r="B11" s="4" t="s">
        <v>44</v>
      </c>
      <c r="C11" s="5">
        <v>9</v>
      </c>
      <c r="D11" s="5">
        <v>4</v>
      </c>
      <c r="E11" s="5">
        <v>0</v>
      </c>
      <c r="F11" s="5">
        <v>679</v>
      </c>
      <c r="G11" s="5">
        <v>750</v>
      </c>
      <c r="H11" s="5">
        <f t="shared" si="0"/>
        <v>-71</v>
      </c>
      <c r="I11" s="5">
        <v>11</v>
      </c>
      <c r="J11" s="5">
        <v>0</v>
      </c>
      <c r="K11" s="5">
        <f t="shared" si="1"/>
        <v>54</v>
      </c>
    </row>
    <row r="13" spans="1:11" x14ac:dyDescent="0.25">
      <c r="A13" s="13" t="s">
        <v>49</v>
      </c>
    </row>
    <row r="18" spans="1:7" x14ac:dyDescent="0.25">
      <c r="A18" s="15" t="s">
        <v>18</v>
      </c>
      <c r="B18" s="16" t="s">
        <v>18</v>
      </c>
      <c r="C18" s="16"/>
      <c r="D18" s="16"/>
      <c r="E18" s="16"/>
      <c r="F18" s="16" t="s">
        <v>19</v>
      </c>
      <c r="G18" s="16"/>
    </row>
    <row r="19" spans="1:7" x14ac:dyDescent="0.25">
      <c r="A19" s="15"/>
      <c r="B19" s="16" t="s">
        <v>20</v>
      </c>
      <c r="C19" s="16"/>
      <c r="D19" s="16"/>
      <c r="E19" s="16"/>
      <c r="F19" s="16"/>
      <c r="G19" s="16"/>
    </row>
    <row r="20" spans="1:7" x14ac:dyDescent="0.25">
      <c r="A20" s="16" t="s">
        <v>21</v>
      </c>
      <c r="B20" s="16" t="s">
        <v>22</v>
      </c>
      <c r="C20" s="16" t="s">
        <v>23</v>
      </c>
      <c r="D20" s="16" t="s">
        <v>24</v>
      </c>
      <c r="E20" s="16" t="s">
        <v>25</v>
      </c>
      <c r="F20" s="16" t="s">
        <v>26</v>
      </c>
      <c r="G20" s="16" t="s">
        <v>27</v>
      </c>
    </row>
    <row r="21" spans="1:7" x14ac:dyDescent="0.25">
      <c r="A21" s="8" t="s">
        <v>46</v>
      </c>
      <c r="B21" s="10" t="s">
        <v>43</v>
      </c>
      <c r="C21" s="8">
        <v>46</v>
      </c>
      <c r="D21" s="8">
        <v>84</v>
      </c>
      <c r="E21" s="10" t="s">
        <v>39</v>
      </c>
      <c r="F21" s="8">
        <v>2</v>
      </c>
      <c r="G21" s="8">
        <v>14</v>
      </c>
    </row>
    <row r="22" spans="1:7" x14ac:dyDescent="0.25">
      <c r="A22" s="8" t="s">
        <v>29</v>
      </c>
      <c r="B22" s="10" t="s">
        <v>29</v>
      </c>
      <c r="C22" s="8"/>
      <c r="D22" s="8"/>
      <c r="E22" s="10" t="s">
        <v>29</v>
      </c>
      <c r="F22" s="8"/>
      <c r="G22" s="8"/>
    </row>
    <row r="23" spans="1:7" x14ac:dyDescent="0.25">
      <c r="A23" s="8" t="s">
        <v>28</v>
      </c>
      <c r="B23" s="10" t="s">
        <v>40</v>
      </c>
      <c r="C23" s="8">
        <v>101</v>
      </c>
      <c r="D23" s="8">
        <v>60</v>
      </c>
      <c r="E23" s="10" t="s">
        <v>45</v>
      </c>
      <c r="F23" s="8">
        <v>16</v>
      </c>
      <c r="G23" s="8">
        <v>0</v>
      </c>
    </row>
    <row r="24" spans="1:7" x14ac:dyDescent="0.25">
      <c r="A24" s="9">
        <v>45051</v>
      </c>
      <c r="B24" s="10" t="s">
        <v>41</v>
      </c>
      <c r="C24" s="8">
        <v>76</v>
      </c>
      <c r="D24" s="8">
        <v>62</v>
      </c>
      <c r="E24" s="10" t="s">
        <v>43</v>
      </c>
      <c r="F24" s="8">
        <v>15</v>
      </c>
      <c r="G24" s="8">
        <v>1</v>
      </c>
    </row>
    <row r="25" spans="1:7" x14ac:dyDescent="0.25">
      <c r="A25" s="8" t="s">
        <v>29</v>
      </c>
      <c r="B25" s="10" t="s">
        <v>42</v>
      </c>
      <c r="C25" s="8">
        <v>69</v>
      </c>
      <c r="D25" s="8">
        <v>84</v>
      </c>
      <c r="E25" s="10" t="s">
        <v>39</v>
      </c>
      <c r="F25" s="8">
        <v>4</v>
      </c>
      <c r="G25" s="8">
        <v>12</v>
      </c>
    </row>
    <row r="26" spans="1:7" x14ac:dyDescent="0.25">
      <c r="A26" s="8" t="s">
        <v>29</v>
      </c>
      <c r="B26" s="10" t="s">
        <v>29</v>
      </c>
      <c r="C26" s="8"/>
      <c r="D26" s="8"/>
      <c r="E26" s="10" t="s">
        <v>29</v>
      </c>
      <c r="F26" s="8"/>
      <c r="G26" s="8"/>
    </row>
    <row r="27" spans="1:7" x14ac:dyDescent="0.25">
      <c r="A27" s="8" t="s">
        <v>28</v>
      </c>
      <c r="B27" s="10" t="s">
        <v>44</v>
      </c>
      <c r="C27" s="8">
        <v>87</v>
      </c>
      <c r="D27" s="8">
        <v>69</v>
      </c>
      <c r="E27" s="10" t="s">
        <v>40</v>
      </c>
      <c r="F27" s="8">
        <v>10</v>
      </c>
      <c r="G27" s="8">
        <v>6</v>
      </c>
    </row>
    <row r="28" spans="1:7" x14ac:dyDescent="0.25">
      <c r="A28" s="9">
        <v>45058</v>
      </c>
      <c r="B28" s="10" t="s">
        <v>45</v>
      </c>
      <c r="C28" s="8">
        <v>73</v>
      </c>
      <c r="D28" s="8">
        <v>73</v>
      </c>
      <c r="E28" s="10" t="s">
        <v>42</v>
      </c>
      <c r="F28" s="8">
        <v>8</v>
      </c>
      <c r="G28" s="8">
        <v>8</v>
      </c>
    </row>
    <row r="29" spans="1:7" x14ac:dyDescent="0.25">
      <c r="A29" s="8" t="s">
        <v>29</v>
      </c>
      <c r="B29" s="10" t="s">
        <v>39</v>
      </c>
      <c r="C29" s="8">
        <v>102</v>
      </c>
      <c r="D29" s="8">
        <v>59</v>
      </c>
      <c r="E29" s="10" t="s">
        <v>41</v>
      </c>
      <c r="F29" s="8">
        <v>16</v>
      </c>
      <c r="G29" s="8">
        <v>0</v>
      </c>
    </row>
    <row r="30" spans="1:7" x14ac:dyDescent="0.25">
      <c r="A30" s="8" t="s">
        <v>29</v>
      </c>
      <c r="B30" s="10" t="s">
        <v>29</v>
      </c>
      <c r="C30" s="8"/>
      <c r="D30" s="8"/>
      <c r="E30" s="10" t="s">
        <v>29</v>
      </c>
      <c r="F30" s="11"/>
      <c r="G30" s="11"/>
    </row>
    <row r="31" spans="1:7" x14ac:dyDescent="0.25">
      <c r="A31" s="8" t="s">
        <v>28</v>
      </c>
      <c r="B31" s="10" t="s">
        <v>59</v>
      </c>
      <c r="C31" s="8">
        <v>63</v>
      </c>
      <c r="D31" s="8">
        <v>85</v>
      </c>
      <c r="E31" s="10" t="s">
        <v>45</v>
      </c>
      <c r="F31" s="17">
        <v>4</v>
      </c>
      <c r="G31" s="17">
        <v>12</v>
      </c>
    </row>
    <row r="32" spans="1:7" x14ac:dyDescent="0.25">
      <c r="A32" s="9">
        <v>45065</v>
      </c>
      <c r="B32" s="10" t="s">
        <v>42</v>
      </c>
      <c r="C32" s="8" t="s">
        <v>47</v>
      </c>
      <c r="D32" s="8" t="s">
        <v>48</v>
      </c>
      <c r="E32" s="10" t="s">
        <v>44</v>
      </c>
      <c r="F32" s="17" t="s">
        <v>51</v>
      </c>
      <c r="G32" s="17" t="s">
        <v>52</v>
      </c>
    </row>
    <row r="33" spans="1:7" x14ac:dyDescent="0.25">
      <c r="A33" s="8"/>
      <c r="B33" s="10"/>
      <c r="C33" s="8"/>
      <c r="D33" s="8"/>
      <c r="E33" s="10"/>
      <c r="F33" s="17"/>
      <c r="G33" s="17"/>
    </row>
    <row r="34" spans="1:7" x14ac:dyDescent="0.25">
      <c r="A34" s="8" t="s">
        <v>28</v>
      </c>
      <c r="B34" s="10" t="s">
        <v>40</v>
      </c>
      <c r="C34" s="8">
        <v>117</v>
      </c>
      <c r="D34" s="8">
        <v>49.25</v>
      </c>
      <c r="E34" s="10" t="s">
        <v>42</v>
      </c>
      <c r="F34" s="8">
        <v>14</v>
      </c>
      <c r="G34" s="8">
        <v>2</v>
      </c>
    </row>
    <row r="35" spans="1:7" x14ac:dyDescent="0.25">
      <c r="A35" s="9">
        <v>45072</v>
      </c>
      <c r="B35" s="10" t="s">
        <v>44</v>
      </c>
      <c r="C35" s="8">
        <v>79</v>
      </c>
      <c r="D35" s="8">
        <v>68</v>
      </c>
      <c r="E35" s="10" t="s">
        <v>41</v>
      </c>
      <c r="F35" s="8">
        <v>12</v>
      </c>
      <c r="G35" s="8">
        <v>4</v>
      </c>
    </row>
    <row r="36" spans="1:7" x14ac:dyDescent="0.25">
      <c r="A36" s="8" t="s">
        <v>29</v>
      </c>
      <c r="B36" s="10" t="s">
        <v>45</v>
      </c>
      <c r="C36" s="8">
        <v>86</v>
      </c>
      <c r="D36" s="8">
        <v>69</v>
      </c>
      <c r="E36" s="10" t="s">
        <v>43</v>
      </c>
      <c r="F36" s="8">
        <v>15</v>
      </c>
      <c r="G36" s="8">
        <v>1</v>
      </c>
    </row>
    <row r="37" spans="1:7" x14ac:dyDescent="0.25">
      <c r="A37" s="8" t="s">
        <v>29</v>
      </c>
      <c r="B37" s="10" t="s">
        <v>29</v>
      </c>
      <c r="C37" s="8"/>
      <c r="D37" s="8"/>
      <c r="E37" s="10" t="s">
        <v>29</v>
      </c>
      <c r="F37" s="11"/>
      <c r="G37" s="11"/>
    </row>
    <row r="38" spans="1:7" x14ac:dyDescent="0.25">
      <c r="A38" s="8" t="s">
        <v>28</v>
      </c>
      <c r="B38" s="10" t="s">
        <v>41</v>
      </c>
      <c r="C38" s="8">
        <v>82</v>
      </c>
      <c r="D38" s="8">
        <v>81</v>
      </c>
      <c r="E38" s="10" t="s">
        <v>40</v>
      </c>
      <c r="F38" s="8">
        <v>12</v>
      </c>
      <c r="G38" s="8">
        <v>4</v>
      </c>
    </row>
    <row r="39" spans="1:7" x14ac:dyDescent="0.25">
      <c r="A39" s="9">
        <v>45079</v>
      </c>
      <c r="B39" s="10" t="s">
        <v>39</v>
      </c>
      <c r="C39" s="8">
        <v>107</v>
      </c>
      <c r="D39" s="8">
        <v>45</v>
      </c>
      <c r="E39" s="10" t="s">
        <v>45</v>
      </c>
      <c r="F39" s="8">
        <v>14</v>
      </c>
      <c r="G39" s="8">
        <v>2</v>
      </c>
    </row>
    <row r="40" spans="1:7" x14ac:dyDescent="0.25">
      <c r="A40" s="8" t="s">
        <v>29</v>
      </c>
      <c r="B40" s="10" t="s">
        <v>43</v>
      </c>
      <c r="C40" s="8">
        <v>65</v>
      </c>
      <c r="D40" s="8">
        <v>76</v>
      </c>
      <c r="E40" s="10" t="s">
        <v>44</v>
      </c>
      <c r="F40" s="8">
        <v>6</v>
      </c>
      <c r="G40" s="8">
        <v>10</v>
      </c>
    </row>
    <row r="41" spans="1:7" x14ac:dyDescent="0.25">
      <c r="A41" s="8" t="s">
        <v>29</v>
      </c>
      <c r="B41" s="10" t="s">
        <v>29</v>
      </c>
      <c r="C41" s="8"/>
      <c r="D41" s="8"/>
      <c r="E41" s="10" t="s">
        <v>29</v>
      </c>
      <c r="F41" s="11"/>
      <c r="G41" s="11"/>
    </row>
    <row r="42" spans="1:7" x14ac:dyDescent="0.25">
      <c r="A42" s="8" t="s">
        <v>28</v>
      </c>
      <c r="B42" s="10" t="s">
        <v>40</v>
      </c>
      <c r="C42" s="8">
        <v>89</v>
      </c>
      <c r="D42" s="8">
        <v>66</v>
      </c>
      <c r="E42" s="10" t="s">
        <v>43</v>
      </c>
      <c r="F42" s="8">
        <v>14</v>
      </c>
      <c r="G42" s="8">
        <v>2</v>
      </c>
    </row>
    <row r="43" spans="1:7" x14ac:dyDescent="0.25">
      <c r="A43" s="9">
        <v>45086</v>
      </c>
      <c r="B43" s="10" t="s">
        <v>44</v>
      </c>
      <c r="C43" s="8">
        <v>66</v>
      </c>
      <c r="D43" s="8">
        <v>91</v>
      </c>
      <c r="E43" s="10" t="s">
        <v>39</v>
      </c>
      <c r="F43" s="8">
        <v>0</v>
      </c>
      <c r="G43" s="8">
        <v>16</v>
      </c>
    </row>
    <row r="44" spans="1:7" x14ac:dyDescent="0.25">
      <c r="A44" s="8" t="s">
        <v>29</v>
      </c>
      <c r="B44" s="10" t="s">
        <v>42</v>
      </c>
      <c r="C44" s="8">
        <v>75</v>
      </c>
      <c r="D44" s="8">
        <v>83</v>
      </c>
      <c r="E44" s="10" t="s">
        <v>41</v>
      </c>
      <c r="F44" s="8">
        <v>4</v>
      </c>
      <c r="G44" s="8">
        <v>12</v>
      </c>
    </row>
    <row r="45" spans="1:7" x14ac:dyDescent="0.25">
      <c r="A45" s="8" t="s">
        <v>29</v>
      </c>
      <c r="B45" s="10" t="s">
        <v>29</v>
      </c>
      <c r="C45" s="8"/>
      <c r="D45" s="8"/>
      <c r="E45" s="10" t="s">
        <v>29</v>
      </c>
      <c r="F45" s="11"/>
      <c r="G45" s="11"/>
    </row>
    <row r="46" spans="1:7" x14ac:dyDescent="0.25">
      <c r="A46" s="8" t="s">
        <v>28</v>
      </c>
      <c r="B46" s="10" t="s">
        <v>45</v>
      </c>
      <c r="C46" s="8">
        <v>56</v>
      </c>
      <c r="D46" s="8">
        <v>111</v>
      </c>
      <c r="E46" s="10" t="s">
        <v>44</v>
      </c>
      <c r="F46" s="8">
        <v>2</v>
      </c>
      <c r="G46" s="8">
        <v>14</v>
      </c>
    </row>
    <row r="47" spans="1:7" x14ac:dyDescent="0.25">
      <c r="A47" s="9">
        <v>45093</v>
      </c>
      <c r="B47" s="10" t="s">
        <v>39</v>
      </c>
      <c r="C47" s="8">
        <v>74</v>
      </c>
      <c r="D47" s="8">
        <v>69</v>
      </c>
      <c r="E47" s="10" t="s">
        <v>40</v>
      </c>
      <c r="F47" s="8">
        <v>13</v>
      </c>
      <c r="G47" s="8">
        <v>3</v>
      </c>
    </row>
    <row r="48" spans="1:7" x14ac:dyDescent="0.25">
      <c r="A48" s="8" t="s">
        <v>29</v>
      </c>
      <c r="B48" s="10" t="s">
        <v>43</v>
      </c>
      <c r="C48" s="8">
        <v>81</v>
      </c>
      <c r="D48" s="8">
        <v>63</v>
      </c>
      <c r="E48" s="10" t="s">
        <v>42</v>
      </c>
      <c r="F48" s="8">
        <v>14</v>
      </c>
      <c r="G48" s="8">
        <v>2</v>
      </c>
    </row>
    <row r="49" spans="1:7" x14ac:dyDescent="0.25">
      <c r="A49" s="8" t="s">
        <v>29</v>
      </c>
      <c r="B49" s="10" t="s">
        <v>29</v>
      </c>
      <c r="C49" s="8"/>
      <c r="D49" s="8"/>
      <c r="E49" s="10" t="s">
        <v>29</v>
      </c>
      <c r="F49" s="11"/>
      <c r="G49" s="11"/>
    </row>
    <row r="50" spans="1:7" x14ac:dyDescent="0.25">
      <c r="A50" s="8" t="s">
        <v>28</v>
      </c>
      <c r="B50" s="10" t="s">
        <v>45</v>
      </c>
      <c r="C50" s="8">
        <v>82</v>
      </c>
      <c r="D50" s="8">
        <v>74</v>
      </c>
      <c r="E50" s="10" t="s">
        <v>40</v>
      </c>
      <c r="F50" s="8">
        <v>12</v>
      </c>
      <c r="G50" s="8">
        <v>4</v>
      </c>
    </row>
    <row r="51" spans="1:7" x14ac:dyDescent="0.25">
      <c r="A51" s="9">
        <v>45100</v>
      </c>
      <c r="B51" s="10" t="s">
        <v>39</v>
      </c>
      <c r="C51" s="8">
        <v>89</v>
      </c>
      <c r="D51" s="8">
        <v>63</v>
      </c>
      <c r="E51" s="10" t="s">
        <v>42</v>
      </c>
      <c r="F51" s="8">
        <v>14</v>
      </c>
      <c r="G51" s="8">
        <v>2</v>
      </c>
    </row>
    <row r="52" spans="1:7" x14ac:dyDescent="0.25">
      <c r="A52" s="8" t="s">
        <v>29</v>
      </c>
      <c r="B52" s="10" t="s">
        <v>43</v>
      </c>
      <c r="C52" s="8">
        <v>95</v>
      </c>
      <c r="D52" s="8">
        <v>61</v>
      </c>
      <c r="E52" s="10" t="s">
        <v>41</v>
      </c>
      <c r="F52" s="8">
        <v>14</v>
      </c>
      <c r="G52" s="8">
        <v>2</v>
      </c>
    </row>
    <row r="53" spans="1:7" x14ac:dyDescent="0.25">
      <c r="A53" s="8" t="s">
        <v>29</v>
      </c>
      <c r="B53" s="10" t="s">
        <v>29</v>
      </c>
      <c r="C53" s="8"/>
      <c r="D53" s="8"/>
      <c r="E53" s="10" t="s">
        <v>29</v>
      </c>
      <c r="F53" s="11"/>
      <c r="G53" s="11"/>
    </row>
    <row r="54" spans="1:7" x14ac:dyDescent="0.25">
      <c r="A54" s="8" t="s">
        <v>28</v>
      </c>
      <c r="B54" s="10" t="s">
        <v>40</v>
      </c>
      <c r="C54" s="8">
        <v>120</v>
      </c>
      <c r="D54" s="8">
        <v>57</v>
      </c>
      <c r="E54" s="10" t="s">
        <v>44</v>
      </c>
      <c r="F54" s="8">
        <v>16</v>
      </c>
      <c r="G54" s="8">
        <v>0</v>
      </c>
    </row>
    <row r="55" spans="1:7" x14ac:dyDescent="0.25">
      <c r="A55" s="9">
        <v>45107</v>
      </c>
      <c r="B55" s="10" t="s">
        <v>41</v>
      </c>
      <c r="C55" s="8">
        <v>72</v>
      </c>
      <c r="D55" s="8">
        <v>78</v>
      </c>
      <c r="E55" s="10" t="s">
        <v>39</v>
      </c>
      <c r="F55" s="8">
        <v>2</v>
      </c>
      <c r="G55" s="8">
        <v>14</v>
      </c>
    </row>
    <row r="56" spans="1:7" x14ac:dyDescent="0.25">
      <c r="A56" s="8" t="s">
        <v>29</v>
      </c>
      <c r="B56" s="10" t="s">
        <v>42</v>
      </c>
      <c r="C56" s="8">
        <v>74</v>
      </c>
      <c r="D56" s="8">
        <v>68</v>
      </c>
      <c r="E56" s="10" t="s">
        <v>45</v>
      </c>
      <c r="F56" s="8">
        <v>12</v>
      </c>
      <c r="G56" s="8">
        <v>4</v>
      </c>
    </row>
    <row r="57" spans="1:7" x14ac:dyDescent="0.25">
      <c r="A57" s="8" t="s">
        <v>29</v>
      </c>
      <c r="B57" s="10" t="s">
        <v>29</v>
      </c>
      <c r="C57" s="8"/>
      <c r="D57" s="8"/>
      <c r="E57" s="10" t="s">
        <v>29</v>
      </c>
      <c r="F57" s="8"/>
      <c r="G57" s="8"/>
    </row>
    <row r="58" spans="1:7" x14ac:dyDescent="0.25">
      <c r="A58" s="8" t="s">
        <v>28</v>
      </c>
      <c r="B58" s="10" t="s">
        <v>44</v>
      </c>
      <c r="C58" s="8">
        <v>72</v>
      </c>
      <c r="D58" s="8">
        <v>97</v>
      </c>
      <c r="E58" s="10" t="s">
        <v>42</v>
      </c>
      <c r="F58" s="8">
        <v>4</v>
      </c>
      <c r="G58" s="8">
        <v>12</v>
      </c>
    </row>
    <row r="59" spans="1:7" x14ac:dyDescent="0.25">
      <c r="A59" s="9">
        <v>45114</v>
      </c>
      <c r="B59" s="10" t="s">
        <v>45</v>
      </c>
      <c r="C59" s="8">
        <v>80</v>
      </c>
      <c r="D59" s="8">
        <v>92</v>
      </c>
      <c r="E59" s="10" t="s">
        <v>41</v>
      </c>
      <c r="F59" s="8">
        <v>4</v>
      </c>
      <c r="G59" s="8">
        <v>12</v>
      </c>
    </row>
    <row r="60" spans="1:7" x14ac:dyDescent="0.25">
      <c r="A60" s="8" t="s">
        <v>29</v>
      </c>
      <c r="B60" s="10" t="s">
        <v>39</v>
      </c>
      <c r="C60" s="8">
        <v>103</v>
      </c>
      <c r="D60" s="8">
        <v>64</v>
      </c>
      <c r="E60" s="10" t="s">
        <v>43</v>
      </c>
      <c r="F60" s="8">
        <v>14</v>
      </c>
      <c r="G60" s="8">
        <v>2</v>
      </c>
    </row>
    <row r="61" spans="1:7" x14ac:dyDescent="0.25">
      <c r="A61" s="8" t="s">
        <v>29</v>
      </c>
      <c r="B61" s="10" t="s">
        <v>29</v>
      </c>
      <c r="C61" s="8"/>
      <c r="D61" s="8"/>
      <c r="E61" s="10" t="s">
        <v>29</v>
      </c>
      <c r="F61" s="11"/>
      <c r="G61" s="11"/>
    </row>
    <row r="62" spans="1:7" x14ac:dyDescent="0.25">
      <c r="A62" s="8" t="s">
        <v>28</v>
      </c>
      <c r="B62" s="10" t="s">
        <v>41</v>
      </c>
      <c r="C62" s="8" t="s">
        <v>47</v>
      </c>
      <c r="D62" s="8" t="s">
        <v>48</v>
      </c>
      <c r="E62" s="10" t="s">
        <v>44</v>
      </c>
      <c r="F62" s="8" t="s">
        <v>56</v>
      </c>
      <c r="G62" s="8" t="s">
        <v>52</v>
      </c>
    </row>
    <row r="63" spans="1:7" x14ac:dyDescent="0.25">
      <c r="A63" s="9">
        <v>45121</v>
      </c>
      <c r="B63" s="10" t="s">
        <v>42</v>
      </c>
      <c r="C63" s="8" t="s">
        <v>47</v>
      </c>
      <c r="D63" s="8" t="s">
        <v>48</v>
      </c>
      <c r="E63" s="10" t="s">
        <v>40</v>
      </c>
      <c r="F63" s="8" t="s">
        <v>57</v>
      </c>
      <c r="G63" s="8" t="s">
        <v>52</v>
      </c>
    </row>
    <row r="64" spans="1:7" x14ac:dyDescent="0.25">
      <c r="A64" s="8" t="s">
        <v>29</v>
      </c>
      <c r="B64" s="10" t="s">
        <v>43</v>
      </c>
      <c r="C64" s="8" t="s">
        <v>47</v>
      </c>
      <c r="D64" s="8" t="s">
        <v>48</v>
      </c>
      <c r="E64" s="10" t="s">
        <v>45</v>
      </c>
      <c r="F64" s="8" t="s">
        <v>58</v>
      </c>
      <c r="G64" s="8" t="s">
        <v>52</v>
      </c>
    </row>
    <row r="65" spans="1:7" x14ac:dyDescent="0.25">
      <c r="A65" s="8" t="s">
        <v>29</v>
      </c>
      <c r="B65" s="10" t="s">
        <v>29</v>
      </c>
      <c r="C65" s="8"/>
      <c r="D65" s="8"/>
      <c r="E65" s="10" t="s">
        <v>29</v>
      </c>
      <c r="F65" s="11"/>
      <c r="G65" s="11"/>
    </row>
    <row r="66" spans="1:7" x14ac:dyDescent="0.25">
      <c r="A66" s="8" t="s">
        <v>28</v>
      </c>
      <c r="B66" s="10" t="s">
        <v>40</v>
      </c>
      <c r="C66" s="8">
        <v>91</v>
      </c>
      <c r="D66" s="8">
        <v>50.5</v>
      </c>
      <c r="E66" s="10" t="s">
        <v>41</v>
      </c>
      <c r="F66" s="8">
        <v>16</v>
      </c>
      <c r="G66" s="8">
        <v>0</v>
      </c>
    </row>
    <row r="67" spans="1:7" x14ac:dyDescent="0.25">
      <c r="A67" s="9">
        <v>45128</v>
      </c>
      <c r="B67" s="10" t="s">
        <v>44</v>
      </c>
      <c r="C67" s="8">
        <v>71</v>
      </c>
      <c r="D67" s="8">
        <v>81</v>
      </c>
      <c r="E67" s="10" t="s">
        <v>43</v>
      </c>
      <c r="F67" s="8">
        <v>4</v>
      </c>
      <c r="G67" s="8">
        <v>12</v>
      </c>
    </row>
    <row r="68" spans="1:7" x14ac:dyDescent="0.25">
      <c r="A68" s="8" t="s">
        <v>29</v>
      </c>
      <c r="B68" s="10" t="s">
        <v>45</v>
      </c>
      <c r="C68" s="8">
        <v>73</v>
      </c>
      <c r="D68" s="8">
        <v>66</v>
      </c>
      <c r="E68" s="10" t="s">
        <v>39</v>
      </c>
      <c r="F68" s="8">
        <v>12</v>
      </c>
      <c r="G68" s="8">
        <v>4</v>
      </c>
    </row>
    <row r="69" spans="1:7" x14ac:dyDescent="0.25">
      <c r="A69" s="8" t="s">
        <v>29</v>
      </c>
      <c r="B69" s="10" t="s">
        <v>29</v>
      </c>
      <c r="C69" s="8"/>
      <c r="D69" s="8"/>
      <c r="E69" s="10" t="s">
        <v>29</v>
      </c>
      <c r="F69" s="11"/>
      <c r="G69" s="11"/>
    </row>
    <row r="70" spans="1:7" x14ac:dyDescent="0.25">
      <c r="A70" s="8" t="s">
        <v>28</v>
      </c>
      <c r="B70" s="10" t="s">
        <v>41</v>
      </c>
      <c r="C70" s="8">
        <v>55</v>
      </c>
      <c r="D70" s="8">
        <v>70</v>
      </c>
      <c r="E70" s="10" t="s">
        <v>42</v>
      </c>
      <c r="F70" s="8">
        <v>0</v>
      </c>
      <c r="G70" s="8">
        <v>16</v>
      </c>
    </row>
    <row r="71" spans="1:7" x14ac:dyDescent="0.25">
      <c r="A71" s="9">
        <v>45135</v>
      </c>
      <c r="B71" s="10" t="s">
        <v>39</v>
      </c>
      <c r="C71" s="8">
        <v>103</v>
      </c>
      <c r="D71" s="8">
        <v>60</v>
      </c>
      <c r="E71" s="10" t="s">
        <v>44</v>
      </c>
      <c r="F71" s="8">
        <v>16</v>
      </c>
      <c r="G71" s="8">
        <v>0</v>
      </c>
    </row>
    <row r="72" spans="1:7" x14ac:dyDescent="0.25">
      <c r="A72" s="8" t="s">
        <v>29</v>
      </c>
      <c r="B72" s="10" t="s">
        <v>43</v>
      </c>
      <c r="C72" s="8">
        <v>86</v>
      </c>
      <c r="D72" s="8">
        <v>67</v>
      </c>
      <c r="E72" s="10" t="s">
        <v>40</v>
      </c>
      <c r="F72" s="8">
        <v>14</v>
      </c>
      <c r="G72" s="8">
        <v>2</v>
      </c>
    </row>
    <row r="73" spans="1:7" x14ac:dyDescent="0.25">
      <c r="A73" s="8" t="s">
        <v>29</v>
      </c>
      <c r="B73" s="10" t="s">
        <v>29</v>
      </c>
      <c r="C73" s="8"/>
      <c r="D73" s="8"/>
      <c r="E73" s="10" t="s">
        <v>29</v>
      </c>
      <c r="F73" s="11"/>
      <c r="G73" s="11"/>
    </row>
    <row r="74" spans="1:7" x14ac:dyDescent="0.25">
      <c r="A74" s="8" t="s">
        <v>28</v>
      </c>
      <c r="B74" s="10" t="s">
        <v>40</v>
      </c>
      <c r="C74" s="8"/>
      <c r="D74" s="8"/>
      <c r="E74" s="10" t="s">
        <v>39</v>
      </c>
      <c r="F74" s="11"/>
      <c r="G74" s="11"/>
    </row>
    <row r="75" spans="1:7" x14ac:dyDescent="0.25">
      <c r="A75" s="9">
        <v>45142</v>
      </c>
      <c r="B75" s="10" t="s">
        <v>44</v>
      </c>
      <c r="C75" s="8"/>
      <c r="D75" s="8"/>
      <c r="E75" s="10" t="s">
        <v>45</v>
      </c>
      <c r="F75" s="11"/>
      <c r="G75" s="11"/>
    </row>
    <row r="76" spans="1:7" x14ac:dyDescent="0.25">
      <c r="A76" s="8" t="s">
        <v>29</v>
      </c>
      <c r="B76" s="10" t="s">
        <v>42</v>
      </c>
      <c r="C76" s="8"/>
      <c r="D76" s="8"/>
      <c r="E76" s="10" t="s">
        <v>43</v>
      </c>
      <c r="F76" s="11"/>
      <c r="G76" s="11"/>
    </row>
  </sheetData>
  <sortState xmlns:xlrd2="http://schemas.microsoft.com/office/spreadsheetml/2017/richdata2" ref="B7:K11">
    <sortCondition descending="1" ref="K7:K11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League 1</vt:lpstr>
      <vt:lpstr>League 2</vt:lpstr>
      <vt:lpstr>League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2023-05-11T08:48:14Z</dcterms:created>
  <dcterms:modified xsi:type="dcterms:W3CDTF">2023-09-12T16:26:47Z</dcterms:modified>
</cp:coreProperties>
</file>